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<sst xmlns="http://schemas.openxmlformats.org/spreadsheetml/2006/main" count="55" uniqueCount="52">
  <si>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</si>
  <si>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</si>
  <si>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</si>
  <si>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</si>
  <si>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</si>
  <si>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</si>
  <si>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</si>
  <si>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</si>
  <si>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</si>
  <si>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</si>
  <si>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</si>
  <si>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</si>
  <si>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</si>
  <si>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</si>
  <si>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</si>
  <si>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</si>
  <si>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</si>
  <si>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</si>
  <si>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</si>
  <si>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</si>
  <si>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</si>
  <si>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</si>
  <si>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</si>
  <si>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</si>
  <si>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</si>
  <si>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</si>
  <si>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</si>
  <si>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</si>
  <si>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</si>
  <si>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</si>
  <si>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</si>
  <si>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</si>
  <si>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</si>
  <si>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</si>
  <si>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</si>
  <si>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</si>
  <si>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</si>
  <si>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</si>
  <si>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</si>
  <si>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</si>
  <si>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нацональная экономика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</si>
  <si>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</si>
  <si>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</si>
  <si>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</si>
  <si>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</si>
  <si>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</si>
  <si>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</si>
  <si>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Обеспечение пожарной безопасности</t>
  </si>
  <si>
    <t>2,9</t>
  </si>
  <si>
    <t>на 2024 год</t>
  </si>
  <si>
    <t>Сведения о ходе исполнения бюджета муниципального образования «Архангельского  сельское поселение»  на 01.10.2024 года</t>
  </si>
  <si>
    <t>на 01.10.2024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</si>
</sst>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workbookViewId="0">
      <selection activeCell="E32" sqref="E32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50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49</v>
      </c>
      <c r="D6" s="4" t="s">
        <v>51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5180.6000000000004</v>
      </c>
      <c r="D7" s="21">
        <f>D9+D10+D11</f>
        <v>2033.7</v>
      </c>
      <c r="E7" s="22">
        <f>D7/C7*100</f>
        <v>39.256070725398601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3975.5</v>
      </c>
      <c r="D9" s="4">
        <v>913.4</v>
      </c>
      <c r="E9" s="22">
        <f>D9/C9*100</f>
        <v>22.975726323732861</v>
      </c>
    </row>
    <row r="10" spans="1:5" ht="16.5" thickBot="1" x14ac:dyDescent="0.3">
      <c r="A10" s="15" t="s">
        <v>30</v>
      </c>
      <c r="B10" s="8" t="s">
        <v>9</v>
      </c>
      <c r="C10" s="4">
        <v>168.5</v>
      </c>
      <c r="D10" s="4">
        <v>168.5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1036.5999999999999</v>
      </c>
      <c r="D11" s="4">
        <v>951.8</v>
      </c>
      <c r="E11" s="22">
        <f>D11/C11*100</f>
        <v>91.819409608334951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6098.2000000000007</v>
      </c>
      <c r="D12" s="18">
        <f>D13+D14+D15+D16+D17+D18+D19+D20+D21+D22</f>
        <v>3678.5</v>
      </c>
      <c r="E12" s="22">
        <f>D12/C12*100</f>
        <v>60.321078350988813</v>
      </c>
    </row>
    <row r="13" spans="1:5" ht="32.25" thickBot="1" x14ac:dyDescent="0.3">
      <c r="A13" s="15" t="s">
        <v>32</v>
      </c>
      <c r="B13" s="8" t="s">
        <v>24</v>
      </c>
      <c r="C13" s="4">
        <v>2786.3</v>
      </c>
      <c r="D13" s="4">
        <v>2124</v>
      </c>
      <c r="E13" s="22">
        <f>D13/C13*100</f>
        <v>76.230125973513253</v>
      </c>
    </row>
    <row r="14" spans="1:5" ht="16.5" thickBot="1" x14ac:dyDescent="0.3">
      <c r="A14" s="15" t="s">
        <v>33</v>
      </c>
      <c r="B14" s="8" t="s">
        <v>25</v>
      </c>
      <c r="C14" s="4">
        <v>72.599999999999994</v>
      </c>
      <c r="D14" s="4">
        <v>50.7</v>
      </c>
      <c r="E14" s="22">
        <f>D14/C14*100</f>
        <v>69.834710743801665</v>
      </c>
    </row>
    <row r="15" spans="1:5" ht="32.25" thickBot="1" x14ac:dyDescent="0.3">
      <c r="A15" s="15" t="s">
        <v>34</v>
      </c>
      <c r="B15" s="8" t="s">
        <v>26</v>
      </c>
      <c r="C15" s="4">
        <v>1002.5</v>
      </c>
      <c r="D15" s="4">
        <v>522</v>
      </c>
      <c r="E15" s="22">
        <f>D15/C15*100</f>
        <v>52.069825436408976</v>
      </c>
    </row>
    <row r="16" spans="1:5" ht="16.5" thickBot="1" x14ac:dyDescent="0.3">
      <c r="A16" s="15" t="s">
        <v>35</v>
      </c>
      <c r="B16" s="8" t="s">
        <v>27</v>
      </c>
      <c r="C16" s="4">
        <v>25.2</v>
      </c>
      <c r="D16" s="4"/>
      <c r="E16" s="22">
        <v>0</v>
      </c>
    </row>
    <row r="17" spans="1:5" ht="16.5" thickBot="1" x14ac:dyDescent="0.3">
      <c r="A17" s="15" t="s">
        <v>36</v>
      </c>
      <c r="B17" s="8" t="s">
        <v>40</v>
      </c>
      <c r="C17" s="4">
        <v>0</v>
      </c>
      <c r="D17" s="4">
        <v>0</v>
      </c>
      <c r="E17" s="22">
        <v>0</v>
      </c>
    </row>
    <row r="18" spans="1:5" ht="16.5" thickBot="1" x14ac:dyDescent="0.3">
      <c r="A18" s="15" t="s">
        <v>37</v>
      </c>
      <c r="B18" s="8" t="s">
        <v>45</v>
      </c>
      <c r="C18" s="4">
        <v>1076.5</v>
      </c>
      <c r="D18" s="4">
        <v>873.9</v>
      </c>
      <c r="E18" s="22">
        <f>D18/C18*100</f>
        <v>81.179749187180676</v>
      </c>
    </row>
    <row r="19" spans="1:5" ht="16.5" thickBot="1" x14ac:dyDescent="0.3">
      <c r="A19" s="24" t="s">
        <v>38</v>
      </c>
      <c r="B19" s="5" t="s">
        <v>23</v>
      </c>
      <c r="C19" s="6">
        <v>158</v>
      </c>
      <c r="D19" s="6">
        <v>61.4</v>
      </c>
      <c r="E19" s="25">
        <f>D19/C19*100</f>
        <v>38.860759493670891</v>
      </c>
    </row>
    <row r="20" spans="1:5" ht="16.5" thickBot="1" x14ac:dyDescent="0.3">
      <c r="A20" s="26">
        <v>2.8</v>
      </c>
      <c r="B20" s="27" t="s">
        <v>46</v>
      </c>
      <c r="C20" s="28">
        <v>930.6</v>
      </c>
      <c r="D20" s="28">
        <v>0</v>
      </c>
      <c r="E20" s="22">
        <f>D20/C20*100</f>
        <v>0</v>
      </c>
    </row>
    <row r="21" spans="1:5" ht="30" x14ac:dyDescent="0.25">
      <c r="A21" s="29" t="s">
        <v>48</v>
      </c>
      <c r="B21" s="30" t="s">
        <v>47</v>
      </c>
      <c r="C21" s="28">
        <v>0</v>
      </c>
      <c r="D21" s="28">
        <v>0</v>
      </c>
      <c r="E21" s="22" t="e">
        <f>D21/C21*100</f>
        <v>#DIV/0!</v>
      </c>
    </row>
    <row r="22" spans="1:5" ht="15.75" x14ac:dyDescent="0.25">
      <c r="A22" s="29" t="s">
        <v>13</v>
      </c>
      <c r="B22" s="30" t="s">
        <v>41</v>
      </c>
      <c r="C22" s="28">
        <v>46.5</v>
      </c>
      <c r="D22" s="28">
        <v>46.5</v>
      </c>
      <c r="E22" s="31">
        <f>D22/C22*100</f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-917.60000000000036</v>
      </c>
      <c r="D23" s="6">
        <f>D7-D12</f>
        <v>-1644.8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42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1171.8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522.9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1694.6999999999998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44</v>
      </c>
    </row>
    <row r="39" spans="1:4" ht="15.75" x14ac:dyDescent="0.25">
      <c r="A39" s="14" t="s">
        <v>43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2024-10-16T06:28:12Z</dcterms:modified>
</cp:coreProperties>
</file>