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Отчет об исполнении бюджета ГР" sheetId="1" r:id="rId1"/>
  </sheets>
  <definedNames>
    <definedName name="LAST_CELL" localSheetId="0">'Отчет об исполнении бюджета ГР'!$FJ$164</definedName>
  </definedNames>
  <calcPr calcId="124519"/>
</workbook>
</file>

<file path=xl/calcChain.xml><?xml version="1.0" encoding="utf-8"?>
<calcChain xmlns="http://schemas.openxmlformats.org/spreadsheetml/2006/main">
  <c r="EE19" i="1"/>
  <c r="ET19"/>
  <c r="EE20"/>
  <c r="ET20" s="1"/>
  <c r="EE21"/>
  <c r="ET21"/>
  <c r="EE22"/>
  <c r="ET22"/>
  <c r="EE23"/>
  <c r="ET23"/>
  <c r="EE24"/>
  <c r="ET24"/>
  <c r="EE25"/>
  <c r="ET25"/>
  <c r="EE26"/>
  <c r="ET26"/>
  <c r="EE27"/>
  <c r="ET27"/>
  <c r="EE28"/>
  <c r="ET28"/>
  <c r="EE29"/>
  <c r="ET29"/>
  <c r="EE30"/>
  <c r="ET30"/>
  <c r="EE31"/>
  <c r="ET31"/>
  <c r="EE32"/>
  <c r="ET32"/>
  <c r="EE33"/>
  <c r="ET33"/>
  <c r="EE34"/>
  <c r="ET34"/>
  <c r="EE35"/>
  <c r="ET35"/>
  <c r="EE36"/>
  <c r="ET36"/>
  <c r="EE37"/>
  <c r="ET37"/>
  <c r="EE38"/>
  <c r="ET38"/>
  <c r="EE39"/>
  <c r="ET39"/>
  <c r="EE40"/>
  <c r="ET40"/>
  <c r="EE41"/>
  <c r="ET41"/>
  <c r="EE42"/>
  <c r="ET42"/>
  <c r="DX57"/>
  <c r="EK57"/>
  <c r="EX57"/>
  <c r="DX58"/>
  <c r="EX58" s="1"/>
  <c r="DX59"/>
  <c r="EK59"/>
  <c r="EX59"/>
  <c r="DX60"/>
  <c r="EX60" s="1"/>
  <c r="DX61"/>
  <c r="EK61" s="1"/>
  <c r="EX61"/>
  <c r="DX62"/>
  <c r="EK62"/>
  <c r="EX62"/>
  <c r="DX63"/>
  <c r="EK63" s="1"/>
  <c r="DX64"/>
  <c r="EX64" s="1"/>
  <c r="EK64"/>
  <c r="DX65"/>
  <c r="EK65" s="1"/>
  <c r="EX65"/>
  <c r="DX66"/>
  <c r="EK66"/>
  <c r="EX66"/>
  <c r="DX67"/>
  <c r="EK67" s="1"/>
  <c r="DX68"/>
  <c r="EX68" s="1"/>
  <c r="EK68"/>
  <c r="DX69"/>
  <c r="EK69" s="1"/>
  <c r="EX69"/>
  <c r="DX70"/>
  <c r="EK70"/>
  <c r="EX70"/>
  <c r="DX71"/>
  <c r="EK71" s="1"/>
  <c r="DX72"/>
  <c r="EX72" s="1"/>
  <c r="EK72"/>
  <c r="DX73"/>
  <c r="EK73" s="1"/>
  <c r="EX73"/>
  <c r="DX74"/>
  <c r="EK74"/>
  <c r="EX74"/>
  <c r="DX75"/>
  <c r="EK75" s="1"/>
  <c r="DX76"/>
  <c r="EX76" s="1"/>
  <c r="EK76"/>
  <c r="DX77"/>
  <c r="EK77" s="1"/>
  <c r="EX77"/>
  <c r="DX78"/>
  <c r="EK78"/>
  <c r="EX78"/>
  <c r="DX79"/>
  <c r="EK79" s="1"/>
  <c r="DX80"/>
  <c r="EX80" s="1"/>
  <c r="EK80"/>
  <c r="DX81"/>
  <c r="EK81" s="1"/>
  <c r="EX81"/>
  <c r="DX82"/>
  <c r="EK82"/>
  <c r="EX82"/>
  <c r="DX83"/>
  <c r="EK83" s="1"/>
  <c r="DX84"/>
  <c r="EX84" s="1"/>
  <c r="EK84"/>
  <c r="DX85"/>
  <c r="EK85" s="1"/>
  <c r="EX85"/>
  <c r="DX86"/>
  <c r="EK86"/>
  <c r="EX86"/>
  <c r="DX87"/>
  <c r="EK87" s="1"/>
  <c r="DX88"/>
  <c r="EX88" s="1"/>
  <c r="EK88"/>
  <c r="DX89"/>
  <c r="EK89" s="1"/>
  <c r="EX89"/>
  <c r="DX90"/>
  <c r="EK90"/>
  <c r="EX90"/>
  <c r="DX91"/>
  <c r="EK91" s="1"/>
  <c r="DX92"/>
  <c r="EX92" s="1"/>
  <c r="EK92"/>
  <c r="DX93"/>
  <c r="EK93" s="1"/>
  <c r="EX93"/>
  <c r="DX94"/>
  <c r="EK94"/>
  <c r="EX94"/>
  <c r="DX95"/>
  <c r="EK95" s="1"/>
  <c r="DX96"/>
  <c r="EX96" s="1"/>
  <c r="EK96"/>
  <c r="DX97"/>
  <c r="EK97" s="1"/>
  <c r="EX97"/>
  <c r="DX98"/>
  <c r="EK98"/>
  <c r="EX98"/>
  <c r="DX99"/>
  <c r="EK99" s="1"/>
  <c r="DX100"/>
  <c r="EX100" s="1"/>
  <c r="EK100"/>
  <c r="DX101"/>
  <c r="EK101" s="1"/>
  <c r="EX101"/>
  <c r="DX102"/>
  <c r="EK102"/>
  <c r="EX102"/>
  <c r="DX103"/>
  <c r="EK103" s="1"/>
  <c r="DX104"/>
  <c r="EX104" s="1"/>
  <c r="EK104"/>
  <c r="DX105"/>
  <c r="EK105" s="1"/>
  <c r="EX105"/>
  <c r="DX106"/>
  <c r="EK106"/>
  <c r="EX106"/>
  <c r="DX107"/>
  <c r="EK107" s="1"/>
  <c r="DX108"/>
  <c r="EX108" s="1"/>
  <c r="EK108"/>
  <c r="DX109"/>
  <c r="EK109" s="1"/>
  <c r="EX109"/>
  <c r="DX110"/>
  <c r="EK110"/>
  <c r="EX110"/>
  <c r="DX111"/>
  <c r="EK111" s="1"/>
  <c r="DX112"/>
  <c r="EX112" s="1"/>
  <c r="EK112"/>
  <c r="DX113"/>
  <c r="EK113" s="1"/>
  <c r="EX113"/>
  <c r="DX114"/>
  <c r="EK114"/>
  <c r="EX114"/>
  <c r="DX115"/>
  <c r="EK115" s="1"/>
  <c r="DX116"/>
  <c r="EX116" s="1"/>
  <c r="EK116"/>
  <c r="DX117"/>
  <c r="EK117" s="1"/>
  <c r="EX117"/>
  <c r="DX118"/>
  <c r="EK118"/>
  <c r="EX118"/>
  <c r="DX119"/>
  <c r="EK119" s="1"/>
  <c r="DX120"/>
  <c r="EX120" s="1"/>
  <c r="EK120"/>
  <c r="DX121"/>
  <c r="EK121" s="1"/>
  <c r="EX121"/>
  <c r="DX122"/>
  <c r="EK122"/>
  <c r="EX122"/>
  <c r="DX123"/>
  <c r="EK123" s="1"/>
  <c r="DX124"/>
  <c r="EX124" s="1"/>
  <c r="EK124"/>
  <c r="DX125"/>
  <c r="EK125" s="1"/>
  <c r="EX125"/>
  <c r="DX126"/>
  <c r="EK126"/>
  <c r="EX126"/>
  <c r="DX127"/>
  <c r="EK127" s="1"/>
  <c r="DX128"/>
  <c r="EX128" s="1"/>
  <c r="EK128"/>
  <c r="DX129"/>
  <c r="EE141"/>
  <c r="ET141"/>
  <c r="EE142"/>
  <c r="ET142"/>
  <c r="EE143"/>
  <c r="ET143"/>
  <c r="EE144"/>
  <c r="ET144"/>
  <c r="EE145"/>
  <c r="ET145"/>
  <c r="EE146"/>
  <c r="ET146"/>
  <c r="EE147"/>
  <c r="EE148"/>
  <c r="EE149"/>
  <c r="EE150"/>
  <c r="EE151"/>
  <c r="EE152"/>
  <c r="EE153"/>
  <c r="EE154"/>
  <c r="EE155"/>
  <c r="EX127" l="1"/>
  <c r="EX123"/>
  <c r="EX119"/>
  <c r="EX115"/>
  <c r="EX111"/>
  <c r="EX107"/>
  <c r="EX103"/>
  <c r="EX99"/>
  <c r="EX95"/>
  <c r="EX91"/>
  <c r="EX87"/>
  <c r="EX83"/>
  <c r="EX79"/>
  <c r="EX75"/>
  <c r="EX71"/>
  <c r="EX67"/>
  <c r="EX63"/>
  <c r="EK58"/>
  <c r="EK60"/>
</calcChain>
</file>

<file path=xl/sharedStrings.xml><?xml version="1.0" encoding="utf-8"?>
<sst xmlns="http://schemas.openxmlformats.org/spreadsheetml/2006/main" count="291" uniqueCount="213">
  <si>
    <t>ОТЧЕТ ОБ ИСПОЛНЕНИИ БЮДЖЕТА</t>
  </si>
  <si>
    <t>ГЛАВНОГО РАСПОРЯДИТЕЛЯ, РАСПОРЯДИТЕЛЯ, ПОЛУЧАТЕЛЯ БЮДЖЕТНЫХ СРЕДСТВ,</t>
  </si>
  <si>
    <t>ГЛАВНОГО АДМИНИСТРАТОРА, АДМИНИСТРАТОРА ИСТОЧНИКОВ ФИНАНСИРОВАНИЯ ДЕФИЦИТА БЮДЖЕТА,</t>
  </si>
  <si>
    <t>ГЛАВНОГО АДМИНИСТРАТОРА, АДМИНИСТРАТОРА ДОХОДОВ БЮДЖЕТА</t>
  </si>
  <si>
    <t>КОДЫ</t>
  </si>
  <si>
    <t>Форма по ОКУД</t>
  </si>
  <si>
    <t>0503127</t>
  </si>
  <si>
    <t>Дата</t>
  </si>
  <si>
    <t>Главный распорядитель, распорядитель, получатель бюджетных средств, главный администратор, администратор доходов бюджета,                     главный администратор, администратор источников                     финансирования дефицита бюджета</t>
  </si>
  <si>
    <t>по ОКПО</t>
  </si>
  <si>
    <t>Глава по БК</t>
  </si>
  <si>
    <t>Наименование бюджета</t>
  </si>
  <si>
    <t>по ОКАТО</t>
  </si>
  <si>
    <t>Периодичность: месячная</t>
  </si>
  <si>
    <t>Единица измерения: руб.</t>
  </si>
  <si>
    <t>по ОКЕИ</t>
  </si>
  <si>
    <t>на 01.07.2018 г.</t>
  </si>
  <si>
    <t>30.01.2019</t>
  </si>
  <si>
    <t>Исполнительный комитет Архангельского СП</t>
  </si>
  <si>
    <t>бюджет Архангельского сельского поселения Новошешминского муниципального района Республики Татарстан</t>
  </si>
  <si>
    <t>1. Доходы бюджета</t>
  </si>
  <si>
    <t>Наименование показателя</t>
  </si>
  <si>
    <t>Код стро-ки</t>
  </si>
  <si>
    <t>Код дохода
по бюджетной
классификации</t>
  </si>
  <si>
    <t>Утвержденные   бюджетные          назначения</t>
  </si>
  <si>
    <t>Исполнено</t>
  </si>
  <si>
    <t>Неисполненные назначения</t>
  </si>
  <si>
    <t>через      финансовые      органы</t>
  </si>
  <si>
    <t>через
банковские
счета</t>
  </si>
  <si>
    <t>некассовые
операции</t>
  </si>
  <si>
    <t>итого</t>
  </si>
  <si>
    <t>Доходы бюджета - всего</t>
  </si>
  <si>
    <t>010</t>
  </si>
  <si>
    <t xml:space="preserve">        в том числе: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</si>
  <si>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</si>
  <si>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16511105035100000120000 0000000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</si>
  <si>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</si>
  <si>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16511109045100000120000 0000000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</si>
  <si>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</si>
  <si>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18210102010011000110000 0000000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</si>
  <si>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</si>
  <si>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18210102010012100110000 0000000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</si>
  <si>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</si>
  <si>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18210102010013000110000 0000000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</si>
  <si>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</si>
  <si>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18210102020011000110000 0000000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</si>
  <si>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</si>
  <si>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18210102030012100110000 0000000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</si>
  <si>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</si>
  <si>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18210102030013000110000 0000000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</si>
  <si>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отмененному))</t>
  </si>
  <si>
    <t>18210503010011000110000 0000000</t>
  </si>
  <si>
    <t>Единый сельскохозяйственный налог (пени по соответствующему платежу)</t>
  </si>
  <si>
    <t>18210503010012100110000 0000000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</si>
  <si>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отмененному))</t>
  </si>
  <si>
    <t>18210601030101000110000 0000000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</si>
  <si>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</si>
  <si>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18210601030102100110000 0000000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</si>
  <si>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отмененному))</t>
  </si>
  <si>
    <t>18210606033101000110000 0000000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</si>
  <si>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</si>
  <si>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18210606033102100110000 0000000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</si>
  <si>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отмененному))</t>
  </si>
  <si>
    <t>18210606043101000110000 0000000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</si>
  <si>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</si>
  <si>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18210606043102100110000 0000000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</si>
  <si>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</si>
  <si>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30010804020011000110000 0000000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</si>
  <si>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</si>
  <si>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30011651040020000140000 0000000</t>
  </si>
  <si>
    <t>Средства самообложения граждан, зачисляемые в бюджеты сельских поселений</t>
  </si>
  <si>
    <t>30011714030100000180000 0000000</t>
  </si>
  <si>
    <t>Дотации на выравнивание бюджетной обеспеченности</t>
  </si>
  <si>
    <t>30020215001100000151000 0000000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</si>
  <si>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</si>
  <si>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30020235118100000151000 0000000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</si>
  <si>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</si>
  <si>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30020245160100000151000 0000000</t>
  </si>
  <si>
    <t>2. Расходы бюджета</t>
  </si>
  <si>
    <t>Форма 0503127 с. 2</t>
  </si>
  <si>
    <t>Код расхода
по бюджетной классификации</t>
  </si>
  <si>
    <t>Утвержденные бюджетные назначения</t>
  </si>
  <si>
    <t>Лимиты бюджетных обязательств</t>
  </si>
  <si>
    <t>Неисполненные
назначения</t>
  </si>
  <si>
    <t>через финансовые     органы</t>
  </si>
  <si>
    <t>по
ассигно-ваниям</t>
  </si>
  <si>
    <t>по
лимитам бюджетных обязательств</t>
  </si>
  <si>
    <t>Расходы бюджета - всего</t>
  </si>
  <si>
    <t>200</t>
  </si>
  <si>
    <t>Заработная плата</t>
  </si>
  <si>
    <t>90201029900002030121211 12150 301 211001</t>
  </si>
  <si>
    <t>90201029900002030121211 13110 301 211001</t>
  </si>
  <si>
    <t>Начисления на выплаты по оплате труда</t>
  </si>
  <si>
    <t>90201029900002030129213 12150 301 213001</t>
  </si>
  <si>
    <t>90201029900002030129213 13110 301 213001</t>
  </si>
  <si>
    <t>90201049900002040121211 00000 301 211001</t>
  </si>
  <si>
    <t>90201049900002040121211 13110 301 211001</t>
  </si>
  <si>
    <t>90201049900002040129213 13110 301 213001</t>
  </si>
  <si>
    <t>Услуги связи</t>
  </si>
  <si>
    <t>90201049900002040244221 13110 301 221001</t>
  </si>
  <si>
    <t>Транспортные услуги</t>
  </si>
  <si>
    <t>90201049900002040244222 13110 301 222001</t>
  </si>
  <si>
    <t>90201049900002040244222 90211 301 222001</t>
  </si>
  <si>
    <t>Коммунальные услуги</t>
  </si>
  <si>
    <t>90201049900002040244223 00000 301 223001</t>
  </si>
  <si>
    <t>90201049900002040244223 00000 301 223003</t>
  </si>
  <si>
    <t>90201049900002040244223 13310 301 223003</t>
  </si>
  <si>
    <t>90201049900002040244223 99997 309 223001</t>
  </si>
  <si>
    <t>90201049900002040244223 99997 309 223003</t>
  </si>
  <si>
    <t>Работы, услуги по содержанию имущества</t>
  </si>
  <si>
    <t>90201049900002040244225 00000 301 225002</t>
  </si>
  <si>
    <t>90201049900002040244225 00000 301 225005</t>
  </si>
  <si>
    <t>90201049900002040244225 99997 309 225004</t>
  </si>
  <si>
    <t>Прочие работы, услуги</t>
  </si>
  <si>
    <t>90201049900002040244226 00000 301 226001</t>
  </si>
  <si>
    <t>90201049900002040244226 00000 301 226002</t>
  </si>
  <si>
    <t>90201049900002040244226 00000 301 226020</t>
  </si>
  <si>
    <t>90201049900002040244226 00000 301 226023</t>
  </si>
  <si>
    <t>90201049900002040244226 00000 301 226099</t>
  </si>
  <si>
    <t>90201049900002040244226 90210 301 226036</t>
  </si>
  <si>
    <t>иные расходы</t>
  </si>
  <si>
    <t>90201049900002040244296 00000 301 290011</t>
  </si>
  <si>
    <t>90201049900002040244296 99996 309 290011</t>
  </si>
  <si>
    <t>Увеличение стоимости материальных запасов</t>
  </si>
  <si>
    <t>90201049900002040244340 90210 301 340001</t>
  </si>
  <si>
    <t>90201049900002040244340 90210 301 340015</t>
  </si>
  <si>
    <t>налоги , пошлины и сборы</t>
  </si>
  <si>
    <t>90201049900002040852291 00000 301 290004</t>
  </si>
  <si>
    <t>90201049900002040852291 00000 301 290015</t>
  </si>
  <si>
    <t>90201049900002040852291 90210 301 290015</t>
  </si>
  <si>
    <t>Штрафы за нарушение законодательства о налогах и сборах, законодательства о страховых взносах</t>
  </si>
  <si>
    <t>90201049900002040853292 00000 301 290003</t>
  </si>
  <si>
    <t>90201139900002950851291 00000 301 290001</t>
  </si>
  <si>
    <t>90201139900002950851291 00000 301 290014</t>
  </si>
  <si>
    <t>Перечисления другим бюджетам бюджетной системы Российской Федерации</t>
  </si>
  <si>
    <t>90201139900025600540251 00000 301 251099</t>
  </si>
  <si>
    <t>90201139900029900111211 00000 301 211001</t>
  </si>
  <si>
    <t>90201139900029900119213 00000 301 213001</t>
  </si>
  <si>
    <t>90201139900029900244225 00000 301 225004</t>
  </si>
  <si>
    <t>90201139900029900244226 00000 301 226013</t>
  </si>
  <si>
    <t>90201139900029900244340 00000 301 340017</t>
  </si>
  <si>
    <t>90202039900051180121211 00000 100 211001</t>
  </si>
  <si>
    <t>90202039900051180129213 00000 100 213001</t>
  </si>
  <si>
    <t>90202039900051180244340 00000 100 340017</t>
  </si>
  <si>
    <t>90204051460171050244340 00000 301 340099</t>
  </si>
  <si>
    <t>90204099900078020244225 00000 301 225099</t>
  </si>
  <si>
    <t>90204099900078020244225 88018 311 225008</t>
  </si>
  <si>
    <t>90204099900078020244225 88884 311 225008</t>
  </si>
  <si>
    <t>90204099900078020244226 00000 301 226002</t>
  </si>
  <si>
    <t>90205029900075050244225 00111 311 225099</t>
  </si>
  <si>
    <t>90205029900075050244226 88018 311 226008</t>
  </si>
  <si>
    <t>90205029900075050244226 99997 309 226008</t>
  </si>
  <si>
    <t>Увеличение стоимости основных средств</t>
  </si>
  <si>
    <t>90205029900075050244310 88018 311 310099</t>
  </si>
  <si>
    <t>90205029900075050244310 88884 311 310099</t>
  </si>
  <si>
    <t>90205029900075050244310 99997 309 310007</t>
  </si>
  <si>
    <t>90205039900078010244223 00000 301 223001</t>
  </si>
  <si>
    <t>90205039900078050244222 00000 301 222099</t>
  </si>
  <si>
    <t>90205039900078050244226 00000 301 226002</t>
  </si>
  <si>
    <t>90205039900078050244226 00000 301 226099</t>
  </si>
  <si>
    <t>90205039900078050244226 99997 309 226030</t>
  </si>
  <si>
    <t>90205039900078050244296 00000 301 290006</t>
  </si>
  <si>
    <t>90205039900078050244310 00000 301 310007</t>
  </si>
  <si>
    <t>90205039900078050244340 00000 301 340001</t>
  </si>
  <si>
    <t>90205039900078050244340 00000 301 340099</t>
  </si>
  <si>
    <t>90205039900078050244340 99996 309 340001</t>
  </si>
  <si>
    <t>90205039900078050244340 99996 309 340017</t>
  </si>
  <si>
    <t>90205039900078050244340 99996 309 340099</t>
  </si>
  <si>
    <t>90208010840144091244296 00000 301 290011</t>
  </si>
  <si>
    <t>90208019900025600540251 00000 301 251099</t>
  </si>
  <si>
    <t>90210030310105410244296 99996 309 290011</t>
  </si>
  <si>
    <t>90214039900020860521251 00000 301 251099</t>
  </si>
  <si>
    <t>Результат исполнения бюджета
(дефицит / профицит)</t>
  </si>
  <si>
    <t>450</t>
  </si>
  <si>
    <t>3. Источники финансирования дефицита бюджета</t>
  </si>
  <si>
    <t>Форма 0503127 с. 3</t>
  </si>
  <si>
    <t>Код источника
финансирования
по бюджетной
классификации</t>
  </si>
  <si>
    <t>через        финансовые        органы</t>
  </si>
  <si>
    <t>Источники финансирования дефицита
бюджета - всего</t>
  </si>
  <si>
    <t>500</t>
  </si>
  <si>
    <t xml:space="preserve">        в том числе:                                                  источники внутреннего финансирования
бюджета</t>
  </si>
  <si>
    <t>520</t>
  </si>
  <si>
    <t>из них:</t>
  </si>
  <si>
    <t>источники внешнего финансирования
бюджета</t>
  </si>
  <si>
    <t>620</t>
  </si>
  <si>
    <t>Изменение остатков средств</t>
  </si>
  <si>
    <t>700</t>
  </si>
  <si>
    <t>увеличение остатков средств</t>
  </si>
  <si>
    <t>710</t>
  </si>
  <si>
    <t>уменьшение остатков средств</t>
  </si>
  <si>
    <t>720</t>
  </si>
  <si>
    <t>Изменение остатков по расчетам               (стр.810 + 820)</t>
  </si>
  <si>
    <t>800</t>
  </si>
  <si>
    <t>Изменение остатков по расчетам с органами,
организующими исполнение бюджета        (стр.811 + 812)</t>
  </si>
  <si>
    <t>810</t>
  </si>
  <si>
    <t xml:space="preserve">        из них:                                               Увеличение счетов расчетов (дебетовый остаток счета 121002000)</t>
  </si>
  <si>
    <t>811</t>
  </si>
  <si>
    <t>Уменьшение счетов расчетов 
(кредитовый остаток счета 130405000)</t>
  </si>
  <si>
    <t>812</t>
  </si>
  <si>
    <t>Изменение остатков по внутренним расчетам (стр.821 + стр. 822)</t>
  </si>
  <si>
    <t>820</t>
  </si>
  <si>
    <t xml:space="preserve">         в том числе:                                      Увеличение остатков по внутренним расчетам</t>
  </si>
  <si>
    <t>821</t>
  </si>
  <si>
    <t>Уменьшение остатков по внутренним расчетам</t>
  </si>
  <si>
    <t>822</t>
  </si>
  <si>
    <t>Руководитель</t>
  </si>
  <si>
    <t>Руководитель финансово-</t>
  </si>
  <si>
    <t>(подпись)</t>
  </si>
  <si>
    <t>(расшифровка подписи)</t>
  </si>
  <si>
    <t>экономической службы</t>
  </si>
  <si>
    <t>Главный бухгалтер</t>
  </si>
  <si>
    <t>"</t>
  </si>
  <si>
    <t>г.</t>
  </si>
</sst>
</file>

<file path=xl/styles.xml><?xml version="1.0" encoding="utf-8"?>
<styleSheet xmlns="http://schemas.openxmlformats.org/spreadsheetml/2006/main">
  <numFmts count="1">
    <numFmt numFmtId="172" formatCode="?"/>
  </numFmts>
  <fonts count="7">
    <font>
      <sz val="10"/>
      <name val="Arial"/>
    </font>
    <font>
      <b/>
      <sz val="10"/>
      <name val="Arial"/>
    </font>
    <font>
      <sz val="8"/>
      <name val="Arial"/>
    </font>
    <font>
      <sz val="10"/>
      <name val="Arial Cyr"/>
    </font>
    <font>
      <i/>
      <sz val="8"/>
      <name val="Arial"/>
    </font>
    <font>
      <sz val="9"/>
      <name val="Arial"/>
    </font>
    <font>
      <sz val="7"/>
      <name val="Arial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6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vertical="top"/>
    </xf>
    <xf numFmtId="49" fontId="2" fillId="0" borderId="7" xfId="0" applyNumberFormat="1" applyFont="1" applyBorder="1" applyAlignment="1" applyProtection="1">
      <alignment horizontal="center"/>
    </xf>
    <xf numFmtId="49" fontId="2" fillId="0" borderId="8" xfId="0" applyNumberFormat="1" applyFont="1" applyBorder="1" applyAlignment="1" applyProtection="1">
      <alignment horizontal="center"/>
    </xf>
    <xf numFmtId="49" fontId="2" fillId="0" borderId="9" xfId="0" applyNumberFormat="1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/>
    </xf>
    <xf numFmtId="49" fontId="2" fillId="0" borderId="10" xfId="0" applyNumberFormat="1" applyFont="1" applyBorder="1" applyAlignment="1" applyProtection="1">
      <alignment horizontal="center"/>
    </xf>
    <xf numFmtId="49" fontId="2" fillId="0" borderId="2" xfId="0" applyNumberFormat="1" applyFont="1" applyBorder="1" applyAlignment="1" applyProtection="1">
      <alignment horizontal="center"/>
    </xf>
    <xf numFmtId="49" fontId="2" fillId="0" borderId="11" xfId="0" applyNumberFormat="1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center"/>
    </xf>
    <xf numFmtId="49" fontId="2" fillId="0" borderId="6" xfId="0" applyNumberFormat="1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/>
    </xf>
    <xf numFmtId="0" fontId="2" fillId="0" borderId="23" xfId="0" applyFont="1" applyBorder="1" applyAlignment="1" applyProtection="1"/>
    <xf numFmtId="49" fontId="2" fillId="0" borderId="24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/>
    </xf>
    <xf numFmtId="49" fontId="2" fillId="0" borderId="26" xfId="0" applyNumberFormat="1" applyFont="1" applyBorder="1" applyAlignment="1" applyProtection="1">
      <alignment horizontal="center"/>
    </xf>
    <xf numFmtId="49" fontId="2" fillId="0" borderId="27" xfId="0" applyNumberFormat="1" applyFont="1" applyBorder="1" applyAlignment="1" applyProtection="1">
      <alignment horizontal="center"/>
    </xf>
    <xf numFmtId="4" fontId="2" fillId="0" borderId="25" xfId="0" applyNumberFormat="1" applyFont="1" applyBorder="1" applyAlignment="1" applyProtection="1">
      <alignment horizontal="right"/>
    </xf>
    <xf numFmtId="4" fontId="2" fillId="0" borderId="28" xfId="0" applyNumberFormat="1" applyFont="1" applyBorder="1" applyAlignment="1" applyProtection="1">
      <alignment horizontal="right"/>
    </xf>
    <xf numFmtId="0" fontId="2" fillId="0" borderId="29" xfId="0" applyFont="1" applyBorder="1" applyAlignment="1" applyProtection="1"/>
    <xf numFmtId="49" fontId="2" fillId="0" borderId="30" xfId="0" applyNumberFormat="1" applyFont="1" applyBorder="1" applyAlignment="1" applyProtection="1">
      <alignment horizontal="center"/>
    </xf>
    <xf numFmtId="49" fontId="2" fillId="0" borderId="31" xfId="0" applyNumberFormat="1" applyFont="1" applyBorder="1" applyAlignment="1" applyProtection="1">
      <alignment horizontal="center"/>
    </xf>
    <xf numFmtId="49" fontId="2" fillId="0" borderId="16" xfId="0" applyNumberFormat="1" applyFont="1" applyBorder="1" applyAlignment="1" applyProtection="1">
      <alignment horizontal="center"/>
    </xf>
    <xf numFmtId="49" fontId="2" fillId="0" borderId="17" xfId="0" applyNumberFormat="1" applyFont="1" applyBorder="1" applyAlignment="1" applyProtection="1">
      <alignment horizontal="center"/>
    </xf>
    <xf numFmtId="4" fontId="2" fillId="0" borderId="31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4" fontId="2" fillId="0" borderId="8" xfId="0" applyNumberFormat="1" applyFont="1" applyBorder="1" applyAlignment="1" applyProtection="1">
      <alignment horizontal="right"/>
    </xf>
    <xf numFmtId="4" fontId="2" fillId="0" borderId="17" xfId="0" applyNumberFormat="1" applyFont="1" applyBorder="1" applyAlignment="1" applyProtection="1">
      <alignment horizontal="right"/>
    </xf>
    <xf numFmtId="4" fontId="2" fillId="0" borderId="32" xfId="0" applyNumberFormat="1" applyFont="1" applyBorder="1" applyAlignment="1" applyProtection="1">
      <alignment horizontal="right"/>
    </xf>
    <xf numFmtId="0" fontId="4" fillId="0" borderId="29" xfId="0" applyFont="1" applyBorder="1" applyAlignment="1" applyProtection="1">
      <alignment wrapText="1"/>
    </xf>
    <xf numFmtId="0" fontId="4" fillId="0" borderId="33" xfId="0" applyFont="1" applyBorder="1" applyAlignment="1" applyProtection="1">
      <alignment wrapText="1"/>
    </xf>
    <xf numFmtId="172" fontId="4" fillId="0" borderId="29" xfId="0" applyNumberFormat="1" applyFont="1" applyBorder="1" applyAlignment="1" applyProtection="1">
      <alignment wrapText="1"/>
    </xf>
    <xf numFmtId="0" fontId="2" fillId="0" borderId="9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/>
    </xf>
    <xf numFmtId="4" fontId="2" fillId="0" borderId="35" xfId="0" applyNumberFormat="1" applyFont="1" applyBorder="1" applyAlignment="1" applyProtection="1">
      <alignment horizontal="right"/>
    </xf>
    <xf numFmtId="0" fontId="2" fillId="0" borderId="29" xfId="0" applyFont="1" applyBorder="1" applyAlignment="1" applyProtection="1">
      <alignment horizontal="left" vertical="center" wrapText="1"/>
    </xf>
    <xf numFmtId="0" fontId="2" fillId="0" borderId="33" xfId="0" applyFont="1" applyBorder="1" applyAlignment="1" applyProtection="1">
      <alignment horizontal="left" vertical="center" wrapText="1"/>
    </xf>
    <xf numFmtId="49" fontId="2" fillId="0" borderId="34" xfId="0" applyNumberFormat="1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/>
    </xf>
    <xf numFmtId="4" fontId="2" fillId="0" borderId="35" xfId="0" applyNumberFormat="1" applyFont="1" applyBorder="1" applyAlignment="1" applyProtection="1">
      <alignment horizontal="center"/>
    </xf>
    <xf numFmtId="4" fontId="2" fillId="0" borderId="36" xfId="0" applyNumberFormat="1" applyFont="1" applyBorder="1" applyAlignment="1" applyProtection="1">
      <alignment horizontal="right"/>
    </xf>
    <xf numFmtId="0" fontId="2" fillId="0" borderId="23" xfId="0" applyFont="1" applyBorder="1" applyAlignment="1" applyProtection="1">
      <alignment wrapText="1"/>
    </xf>
    <xf numFmtId="0" fontId="2" fillId="0" borderId="37" xfId="0" applyFont="1" applyBorder="1" applyAlignment="1" applyProtection="1">
      <alignment wrapText="1"/>
    </xf>
    <xf numFmtId="0" fontId="2" fillId="0" borderId="29" xfId="0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 wrapText="1"/>
    </xf>
    <xf numFmtId="4" fontId="2" fillId="0" borderId="9" xfId="0" applyNumberFormat="1" applyFont="1" applyBorder="1" applyAlignment="1" applyProtection="1">
      <alignment horizontal="right"/>
    </xf>
    <xf numFmtId="4" fontId="2" fillId="0" borderId="1" xfId="0" applyNumberFormat="1" applyFont="1" applyBorder="1" applyAlignment="1" applyProtection="1">
      <alignment horizontal="right"/>
    </xf>
    <xf numFmtId="4" fontId="3" fillId="0" borderId="2" xfId="0" applyNumberFormat="1" applyFont="1" applyBorder="1" applyAlignment="1" applyProtection="1">
      <alignment horizontal="right"/>
    </xf>
    <xf numFmtId="4" fontId="3" fillId="0" borderId="3" xfId="0" applyNumberFormat="1" applyFont="1" applyBorder="1" applyAlignment="1" applyProtection="1">
      <alignment horizontal="right"/>
    </xf>
    <xf numFmtId="0" fontId="2" fillId="0" borderId="38" xfId="0" applyFont="1" applyBorder="1" applyAlignment="1" applyProtection="1">
      <alignment horizontal="left" indent="2"/>
    </xf>
    <xf numFmtId="0" fontId="2" fillId="0" borderId="39" xfId="0" applyFont="1" applyBorder="1" applyAlignment="1" applyProtection="1">
      <alignment horizontal="left" indent="2"/>
    </xf>
    <xf numFmtId="49" fontId="2" fillId="0" borderId="3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center"/>
    </xf>
    <xf numFmtId="0" fontId="3" fillId="0" borderId="2" xfId="0" applyFont="1" applyBorder="1" applyAlignment="1" applyProtection="1"/>
    <xf numFmtId="0" fontId="3" fillId="0" borderId="3" xfId="0" applyFont="1" applyBorder="1" applyAlignment="1" applyProtection="1"/>
    <xf numFmtId="0" fontId="5" fillId="0" borderId="29" xfId="0" applyFont="1" applyBorder="1" applyAlignment="1" applyProtection="1"/>
    <xf numFmtId="49" fontId="2" fillId="0" borderId="22" xfId="0" applyNumberFormat="1" applyFont="1" applyBorder="1" applyAlignment="1" applyProtection="1">
      <alignment horizontal="center"/>
    </xf>
    <xf numFmtId="49" fontId="2" fillId="0" borderId="14" xfId="0" applyNumberFormat="1" applyFont="1" applyBorder="1" applyAlignment="1" applyProtection="1">
      <alignment horizontal="center"/>
    </xf>
    <xf numFmtId="49" fontId="2" fillId="0" borderId="21" xfId="0" applyNumberFormat="1" applyFont="1" applyBorder="1" applyAlignment="1" applyProtection="1">
      <alignment horizontal="center"/>
    </xf>
    <xf numFmtId="0" fontId="2" fillId="0" borderId="33" xfId="0" applyFont="1" applyBorder="1" applyAlignment="1" applyProtection="1"/>
    <xf numFmtId="49" fontId="2" fillId="0" borderId="40" xfId="0" applyNumberFormat="1" applyFont="1" applyBorder="1" applyAlignment="1" applyProtection="1">
      <alignment horizontal="center"/>
    </xf>
    <xf numFmtId="49" fontId="2" fillId="0" borderId="41" xfId="0" applyNumberFormat="1" applyFont="1" applyBorder="1" applyAlignment="1" applyProtection="1">
      <alignment horizontal="center"/>
    </xf>
    <xf numFmtId="49" fontId="2" fillId="0" borderId="42" xfId="0" applyNumberFormat="1" applyFont="1" applyBorder="1" applyAlignment="1" applyProtection="1">
      <alignment horizontal="center"/>
    </xf>
    <xf numFmtId="0" fontId="2" fillId="0" borderId="29" xfId="0" applyFont="1" applyBorder="1" applyAlignment="1" applyProtection="1">
      <alignment wrapText="1"/>
    </xf>
    <xf numFmtId="0" fontId="2" fillId="0" borderId="33" xfId="0" applyFont="1" applyBorder="1" applyAlignment="1" applyProtection="1">
      <alignment wrapText="1"/>
    </xf>
    <xf numFmtId="0" fontId="2" fillId="0" borderId="43" xfId="0" applyFont="1" applyBorder="1" applyAlignment="1" applyProtection="1">
      <alignment wrapText="1"/>
    </xf>
    <xf numFmtId="0" fontId="2" fillId="0" borderId="43" xfId="0" applyFont="1" applyBorder="1" applyAlignment="1" applyProtection="1"/>
    <xf numFmtId="0" fontId="2" fillId="0" borderId="44" xfId="0" applyFont="1" applyBorder="1" applyAlignment="1" applyProtection="1"/>
    <xf numFmtId="4" fontId="2" fillId="0" borderId="22" xfId="0" applyNumberFormat="1" applyFont="1" applyBorder="1" applyAlignment="1" applyProtection="1">
      <alignment horizontal="right"/>
    </xf>
    <xf numFmtId="4" fontId="2" fillId="0" borderId="14" xfId="0" applyNumberFormat="1" applyFont="1" applyBorder="1" applyAlignment="1" applyProtection="1">
      <alignment horizontal="right"/>
    </xf>
    <xf numFmtId="4" fontId="2" fillId="0" borderId="21" xfId="0" applyNumberFormat="1" applyFont="1" applyBorder="1" applyAlignment="1" applyProtection="1">
      <alignment horizontal="right"/>
    </xf>
    <xf numFmtId="0" fontId="6" fillId="0" borderId="2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right"/>
    </xf>
    <xf numFmtId="49" fontId="2" fillId="0" borderId="12" xfId="0" applyNumberFormat="1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J165"/>
  <sheetViews>
    <sheetView tabSelected="1" workbookViewId="0">
      <selection sqref="A1:EQ1"/>
    </sheetView>
  </sheetViews>
  <sheetFormatPr defaultRowHeight="11.25" customHeight="1"/>
  <cols>
    <col min="1" max="35" width="0.85546875" customWidth="1"/>
    <col min="36" max="36" width="2.140625" customWidth="1"/>
    <col min="37" max="53" width="0.85546875" customWidth="1"/>
    <col min="54" max="54" width="15.7109375" customWidth="1"/>
    <col min="55" max="139" width="0.85546875" customWidth="1"/>
    <col min="140" max="140" width="1.7109375" customWidth="1"/>
    <col min="141" max="166" width="0.85546875" customWidth="1"/>
  </cols>
  <sheetData>
    <row r="1" spans="1:166" ht="15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</row>
    <row r="2" spans="1:166" ht="15" customHeight="1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</row>
    <row r="3" spans="1:166" ht="15" customHeight="1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</row>
    <row r="4" spans="1:166" ht="15" customHeight="1">
      <c r="A4" s="28" t="s">
        <v>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1"/>
      <c r="ES4" s="1"/>
      <c r="ET4" s="29" t="s">
        <v>4</v>
      </c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1"/>
    </row>
    <row r="5" spans="1:166" ht="1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2" t="s">
        <v>5</v>
      </c>
      <c r="ER5" s="1"/>
      <c r="ES5" s="1"/>
      <c r="ET5" s="32" t="s">
        <v>6</v>
      </c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4"/>
    </row>
    <row r="6" spans="1:166" ht="1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8" t="s">
        <v>16</v>
      </c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2" t="s">
        <v>7</v>
      </c>
      <c r="ER6" s="1"/>
      <c r="ES6" s="1"/>
      <c r="ET6" s="11" t="s">
        <v>17</v>
      </c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3"/>
    </row>
    <row r="7" spans="1:166" ht="15" customHeight="1">
      <c r="A7" s="20" t="s">
        <v>8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1"/>
      <c r="BD7" s="1"/>
      <c r="BE7" s="18" t="s">
        <v>18</v>
      </c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2"/>
      <c r="ER7" s="1"/>
      <c r="ES7" s="1"/>
      <c r="ET7" s="23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5"/>
    </row>
    <row r="8" spans="1:166" ht="15" customHeight="1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1"/>
      <c r="BD8" s="1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2" t="s">
        <v>9</v>
      </c>
      <c r="ER8" s="1"/>
      <c r="ES8" s="1"/>
      <c r="ET8" s="11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7"/>
    </row>
    <row r="9" spans="1:166" ht="15" customHeight="1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1"/>
      <c r="BD9" s="1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2" t="s">
        <v>10</v>
      </c>
      <c r="ER9" s="1"/>
      <c r="ES9" s="1"/>
      <c r="ET9" s="11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7"/>
    </row>
    <row r="10" spans="1:166" ht="15" customHeight="1">
      <c r="A10" s="1" t="s">
        <v>11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3"/>
      <c r="W10" s="3"/>
      <c r="X10" s="17" t="s">
        <v>19</v>
      </c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2" t="s">
        <v>12</v>
      </c>
      <c r="ER10" s="1"/>
      <c r="ES10" s="1"/>
      <c r="ET10" s="11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3"/>
    </row>
    <row r="11" spans="1:166" ht="15" customHeight="1">
      <c r="A11" s="1" t="s">
        <v>13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1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3"/>
    </row>
    <row r="12" spans="1:166" ht="15" customHeight="1">
      <c r="A12" s="1" t="s">
        <v>14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2" t="s">
        <v>15</v>
      </c>
      <c r="ER12" s="1"/>
      <c r="ES12" s="1"/>
      <c r="ET12" s="14">
        <v>383</v>
      </c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6"/>
    </row>
    <row r="13" spans="1:166" ht="12.7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</row>
    <row r="14" spans="1:166" ht="12.75" customHeight="1">
      <c r="A14" s="28" t="s">
        <v>20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</row>
    <row r="15" spans="1:166" ht="9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</row>
    <row r="16" spans="1:166" ht="11.25" customHeight="1">
      <c r="A16" s="41" t="s">
        <v>21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2"/>
      <c r="AN16" s="45" t="s">
        <v>22</v>
      </c>
      <c r="AO16" s="41"/>
      <c r="AP16" s="41"/>
      <c r="AQ16" s="41"/>
      <c r="AR16" s="41"/>
      <c r="AS16" s="42"/>
      <c r="AT16" s="45" t="s">
        <v>23</v>
      </c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2"/>
      <c r="BJ16" s="45" t="s">
        <v>24</v>
      </c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2"/>
      <c r="CF16" s="35" t="s">
        <v>25</v>
      </c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7"/>
      <c r="ET16" s="45" t="s">
        <v>26</v>
      </c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7"/>
    </row>
    <row r="17" spans="1:166" ht="57.75" customHeight="1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4"/>
      <c r="AN17" s="46"/>
      <c r="AO17" s="43"/>
      <c r="AP17" s="43"/>
      <c r="AQ17" s="43"/>
      <c r="AR17" s="43"/>
      <c r="AS17" s="44"/>
      <c r="AT17" s="46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4"/>
      <c r="BJ17" s="46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4"/>
      <c r="CF17" s="36" t="s">
        <v>27</v>
      </c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7"/>
      <c r="CW17" s="35" t="s">
        <v>28</v>
      </c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7"/>
      <c r="DN17" s="35" t="s">
        <v>29</v>
      </c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7"/>
      <c r="EE17" s="35" t="s">
        <v>30</v>
      </c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7"/>
      <c r="ET17" s="46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8"/>
    </row>
    <row r="18" spans="1:166" ht="12" customHeight="1">
      <c r="A18" s="39">
        <v>1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40"/>
      <c r="AN18" s="29">
        <v>2</v>
      </c>
      <c r="AO18" s="30"/>
      <c r="AP18" s="30"/>
      <c r="AQ18" s="30"/>
      <c r="AR18" s="30"/>
      <c r="AS18" s="31"/>
      <c r="AT18" s="29">
        <v>3</v>
      </c>
      <c r="AU18" s="30"/>
      <c r="AV18" s="30"/>
      <c r="AW18" s="30"/>
      <c r="AX18" s="30"/>
      <c r="AY18" s="30"/>
      <c r="AZ18" s="30"/>
      <c r="BA18" s="30"/>
      <c r="BB18" s="30"/>
      <c r="BC18" s="15"/>
      <c r="BD18" s="15"/>
      <c r="BE18" s="15"/>
      <c r="BF18" s="15"/>
      <c r="BG18" s="15"/>
      <c r="BH18" s="15"/>
      <c r="BI18" s="38"/>
      <c r="BJ18" s="29">
        <v>4</v>
      </c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1"/>
      <c r="CF18" s="29">
        <v>5</v>
      </c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1"/>
      <c r="CW18" s="29">
        <v>6</v>
      </c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1"/>
      <c r="DN18" s="29">
        <v>7</v>
      </c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1"/>
      <c r="EE18" s="29">
        <v>8</v>
      </c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1"/>
      <c r="ET18" s="49">
        <v>9</v>
      </c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6"/>
    </row>
    <row r="19" spans="1:166" ht="15" customHeight="1">
      <c r="A19" s="50" t="s">
        <v>31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1" t="s">
        <v>32</v>
      </c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3"/>
      <c r="BD19" s="33"/>
      <c r="BE19" s="33"/>
      <c r="BF19" s="33"/>
      <c r="BG19" s="33"/>
      <c r="BH19" s="33"/>
      <c r="BI19" s="54"/>
      <c r="BJ19" s="55">
        <v>3676052.33</v>
      </c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>
        <v>1368049.85</v>
      </c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>
        <f t="shared" ref="EE19:EE42" si="0">CF19+CW19+DN19</f>
        <v>1368049.85</v>
      </c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>
        <f t="shared" ref="ET19:ET42" si="1">BJ19-EE19</f>
        <v>2308002.48</v>
      </c>
      <c r="EU19" s="55"/>
      <c r="EV19" s="55"/>
      <c r="EW19" s="55"/>
      <c r="EX19" s="55"/>
      <c r="EY19" s="55"/>
      <c r="EZ19" s="55"/>
      <c r="FA19" s="55"/>
      <c r="FB19" s="55"/>
      <c r="FC19" s="55"/>
      <c r="FD19" s="55"/>
      <c r="FE19" s="55"/>
      <c r="FF19" s="55"/>
      <c r="FG19" s="55"/>
      <c r="FH19" s="55"/>
      <c r="FI19" s="55"/>
      <c r="FJ19" s="56"/>
    </row>
    <row r="20" spans="1:166" ht="15" customHeight="1">
      <c r="A20" s="57" t="s">
        <v>33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8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60"/>
      <c r="BD20" s="12"/>
      <c r="BE20" s="12"/>
      <c r="BF20" s="12"/>
      <c r="BG20" s="12"/>
      <c r="BH20" s="12"/>
      <c r="BI20" s="61"/>
      <c r="BJ20" s="62">
        <v>3676052.33</v>
      </c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>
        <v>1368049.85</v>
      </c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3">
        <f t="shared" si="0"/>
        <v>1368049.85</v>
      </c>
      <c r="EF20" s="64"/>
      <c r="EG20" s="64"/>
      <c r="EH20" s="64"/>
      <c r="EI20" s="64"/>
      <c r="EJ20" s="64"/>
      <c r="EK20" s="64"/>
      <c r="EL20" s="64"/>
      <c r="EM20" s="64"/>
      <c r="EN20" s="64"/>
      <c r="EO20" s="64"/>
      <c r="EP20" s="64"/>
      <c r="EQ20" s="64"/>
      <c r="ER20" s="64"/>
      <c r="ES20" s="65"/>
      <c r="ET20" s="62">
        <f t="shared" si="1"/>
        <v>2308002.48</v>
      </c>
      <c r="EU20" s="62"/>
      <c r="EV20" s="62"/>
      <c r="EW20" s="62"/>
      <c r="EX20" s="62"/>
      <c r="EY20" s="62"/>
      <c r="EZ20" s="62"/>
      <c r="FA20" s="62"/>
      <c r="FB20" s="62"/>
      <c r="FC20" s="62"/>
      <c r="FD20" s="62"/>
      <c r="FE20" s="62"/>
      <c r="FF20" s="62"/>
      <c r="FG20" s="62"/>
      <c r="FH20" s="62"/>
      <c r="FI20" s="62"/>
      <c r="FJ20" s="66"/>
    </row>
    <row r="21" spans="1:166" ht="72.95" customHeight="1">
      <c r="A21" s="67" t="s">
        <v>34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8"/>
      <c r="AN21" s="58"/>
      <c r="AO21" s="59"/>
      <c r="AP21" s="59"/>
      <c r="AQ21" s="59"/>
      <c r="AR21" s="59"/>
      <c r="AS21" s="59"/>
      <c r="AT21" s="59" t="s">
        <v>35</v>
      </c>
      <c r="AU21" s="59"/>
      <c r="AV21" s="59"/>
      <c r="AW21" s="59"/>
      <c r="AX21" s="59"/>
      <c r="AY21" s="59"/>
      <c r="AZ21" s="59"/>
      <c r="BA21" s="59"/>
      <c r="BB21" s="59"/>
      <c r="BC21" s="60"/>
      <c r="BD21" s="12"/>
      <c r="BE21" s="12"/>
      <c r="BF21" s="12"/>
      <c r="BG21" s="12"/>
      <c r="BH21" s="12"/>
      <c r="BI21" s="61"/>
      <c r="BJ21" s="62">
        <v>24000</v>
      </c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>
        <v>3277.3</v>
      </c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2"/>
      <c r="ED21" s="62"/>
      <c r="EE21" s="63">
        <f t="shared" si="0"/>
        <v>3277.3</v>
      </c>
      <c r="EF21" s="64"/>
      <c r="EG21" s="64"/>
      <c r="EH21" s="64"/>
      <c r="EI21" s="64"/>
      <c r="EJ21" s="64"/>
      <c r="EK21" s="64"/>
      <c r="EL21" s="64"/>
      <c r="EM21" s="64"/>
      <c r="EN21" s="64"/>
      <c r="EO21" s="64"/>
      <c r="EP21" s="64"/>
      <c r="EQ21" s="64"/>
      <c r="ER21" s="64"/>
      <c r="ES21" s="65"/>
      <c r="ET21" s="62">
        <f t="shared" si="1"/>
        <v>20722.7</v>
      </c>
      <c r="EU21" s="62"/>
      <c r="EV21" s="62"/>
      <c r="EW21" s="62"/>
      <c r="EX21" s="62"/>
      <c r="EY21" s="62"/>
      <c r="EZ21" s="62"/>
      <c r="FA21" s="62"/>
      <c r="FB21" s="62"/>
      <c r="FC21" s="62"/>
      <c r="FD21" s="62"/>
      <c r="FE21" s="62"/>
      <c r="FF21" s="62"/>
      <c r="FG21" s="62"/>
      <c r="FH21" s="62"/>
      <c r="FI21" s="62"/>
      <c r="FJ21" s="66"/>
    </row>
    <row r="22" spans="1:166" ht="97.15" customHeight="1">
      <c r="A22" s="67" t="s">
        <v>36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8"/>
      <c r="AN22" s="58"/>
      <c r="AO22" s="59"/>
      <c r="AP22" s="59"/>
      <c r="AQ22" s="59"/>
      <c r="AR22" s="59"/>
      <c r="AS22" s="59"/>
      <c r="AT22" s="59" t="s">
        <v>37</v>
      </c>
      <c r="AU22" s="59"/>
      <c r="AV22" s="59"/>
      <c r="AW22" s="59"/>
      <c r="AX22" s="59"/>
      <c r="AY22" s="59"/>
      <c r="AZ22" s="59"/>
      <c r="BA22" s="59"/>
      <c r="BB22" s="59"/>
      <c r="BC22" s="60"/>
      <c r="BD22" s="12"/>
      <c r="BE22" s="12"/>
      <c r="BF22" s="12"/>
      <c r="BG22" s="12"/>
      <c r="BH22" s="12"/>
      <c r="BI22" s="61"/>
      <c r="BJ22" s="62">
        <v>5000</v>
      </c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>
        <v>1135.5</v>
      </c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2"/>
      <c r="EE22" s="63">
        <f t="shared" si="0"/>
        <v>1135.5</v>
      </c>
      <c r="EF22" s="64"/>
      <c r="EG22" s="64"/>
      <c r="EH22" s="64"/>
      <c r="EI22" s="64"/>
      <c r="EJ22" s="64"/>
      <c r="EK22" s="64"/>
      <c r="EL22" s="64"/>
      <c r="EM22" s="64"/>
      <c r="EN22" s="64"/>
      <c r="EO22" s="64"/>
      <c r="EP22" s="64"/>
      <c r="EQ22" s="64"/>
      <c r="ER22" s="64"/>
      <c r="ES22" s="65"/>
      <c r="ET22" s="62">
        <f t="shared" si="1"/>
        <v>3864.5</v>
      </c>
      <c r="EU22" s="62"/>
      <c r="EV22" s="62"/>
      <c r="EW22" s="62"/>
      <c r="EX22" s="62"/>
      <c r="EY22" s="62"/>
      <c r="EZ22" s="62"/>
      <c r="FA22" s="62"/>
      <c r="FB22" s="62"/>
      <c r="FC22" s="62"/>
      <c r="FD22" s="62"/>
      <c r="FE22" s="62"/>
      <c r="FF22" s="62"/>
      <c r="FG22" s="62"/>
      <c r="FH22" s="62"/>
      <c r="FI22" s="62"/>
      <c r="FJ22" s="66"/>
    </row>
    <row r="23" spans="1:166" ht="121.5" customHeight="1">
      <c r="A23" s="69" t="s">
        <v>38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8"/>
      <c r="AN23" s="58"/>
      <c r="AO23" s="59"/>
      <c r="AP23" s="59"/>
      <c r="AQ23" s="59"/>
      <c r="AR23" s="59"/>
      <c r="AS23" s="59"/>
      <c r="AT23" s="59" t="s">
        <v>39</v>
      </c>
      <c r="AU23" s="59"/>
      <c r="AV23" s="59"/>
      <c r="AW23" s="59"/>
      <c r="AX23" s="59"/>
      <c r="AY23" s="59"/>
      <c r="AZ23" s="59"/>
      <c r="BA23" s="59"/>
      <c r="BB23" s="59"/>
      <c r="BC23" s="60"/>
      <c r="BD23" s="12"/>
      <c r="BE23" s="12"/>
      <c r="BF23" s="12"/>
      <c r="BG23" s="12"/>
      <c r="BH23" s="12"/>
      <c r="BI23" s="61"/>
      <c r="BJ23" s="62">
        <v>360000</v>
      </c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>
        <v>141163.56</v>
      </c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3">
        <f t="shared" si="0"/>
        <v>141163.56</v>
      </c>
      <c r="EF23" s="64"/>
      <c r="EG23" s="64"/>
      <c r="EH23" s="64"/>
      <c r="EI23" s="64"/>
      <c r="EJ23" s="64"/>
      <c r="EK23" s="64"/>
      <c r="EL23" s="64"/>
      <c r="EM23" s="64"/>
      <c r="EN23" s="64"/>
      <c r="EO23" s="64"/>
      <c r="EP23" s="64"/>
      <c r="EQ23" s="64"/>
      <c r="ER23" s="64"/>
      <c r="ES23" s="65"/>
      <c r="ET23" s="62">
        <f t="shared" si="1"/>
        <v>218836.44</v>
      </c>
      <c r="EU23" s="62"/>
      <c r="EV23" s="62"/>
      <c r="EW23" s="62"/>
      <c r="EX23" s="62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6"/>
    </row>
    <row r="24" spans="1:166" ht="97.15" customHeight="1">
      <c r="A24" s="69" t="s">
        <v>40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8"/>
      <c r="AN24" s="58"/>
      <c r="AO24" s="59"/>
      <c r="AP24" s="59"/>
      <c r="AQ24" s="59"/>
      <c r="AR24" s="59"/>
      <c r="AS24" s="59"/>
      <c r="AT24" s="59" t="s">
        <v>41</v>
      </c>
      <c r="AU24" s="59"/>
      <c r="AV24" s="59"/>
      <c r="AW24" s="59"/>
      <c r="AX24" s="59"/>
      <c r="AY24" s="59"/>
      <c r="AZ24" s="59"/>
      <c r="BA24" s="59"/>
      <c r="BB24" s="59"/>
      <c r="BC24" s="60"/>
      <c r="BD24" s="12"/>
      <c r="BE24" s="12"/>
      <c r="BF24" s="12"/>
      <c r="BG24" s="12"/>
      <c r="BH24" s="12"/>
      <c r="BI24" s="61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>
        <v>1060.8499999999999</v>
      </c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3">
        <f t="shared" si="0"/>
        <v>1060.8499999999999</v>
      </c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5"/>
      <c r="ET24" s="62">
        <f t="shared" si="1"/>
        <v>-1060.8499999999999</v>
      </c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2"/>
      <c r="FI24" s="62"/>
      <c r="FJ24" s="66"/>
    </row>
    <row r="25" spans="1:166" ht="121.5" customHeight="1">
      <c r="A25" s="69" t="s">
        <v>42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8"/>
      <c r="AN25" s="58"/>
      <c r="AO25" s="59"/>
      <c r="AP25" s="59"/>
      <c r="AQ25" s="59"/>
      <c r="AR25" s="59"/>
      <c r="AS25" s="59"/>
      <c r="AT25" s="59" t="s">
        <v>43</v>
      </c>
      <c r="AU25" s="59"/>
      <c r="AV25" s="59"/>
      <c r="AW25" s="59"/>
      <c r="AX25" s="59"/>
      <c r="AY25" s="59"/>
      <c r="AZ25" s="59"/>
      <c r="BA25" s="59"/>
      <c r="BB25" s="59"/>
      <c r="BC25" s="60"/>
      <c r="BD25" s="12"/>
      <c r="BE25" s="12"/>
      <c r="BF25" s="12"/>
      <c r="BG25" s="12"/>
      <c r="BH25" s="12"/>
      <c r="BI25" s="61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>
        <v>175.3</v>
      </c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3">
        <f t="shared" si="0"/>
        <v>175.3</v>
      </c>
      <c r="EF25" s="64"/>
      <c r="EG25" s="64"/>
      <c r="EH25" s="64"/>
      <c r="EI25" s="64"/>
      <c r="EJ25" s="64"/>
      <c r="EK25" s="64"/>
      <c r="EL25" s="64"/>
      <c r="EM25" s="64"/>
      <c r="EN25" s="64"/>
      <c r="EO25" s="64"/>
      <c r="EP25" s="64"/>
      <c r="EQ25" s="64"/>
      <c r="ER25" s="64"/>
      <c r="ES25" s="65"/>
      <c r="ET25" s="62">
        <f t="shared" si="1"/>
        <v>-175.3</v>
      </c>
      <c r="EU25" s="62"/>
      <c r="EV25" s="62"/>
      <c r="EW25" s="62"/>
      <c r="EX25" s="62"/>
      <c r="EY25" s="62"/>
      <c r="EZ25" s="62"/>
      <c r="FA25" s="62"/>
      <c r="FB25" s="62"/>
      <c r="FC25" s="62"/>
      <c r="FD25" s="62"/>
      <c r="FE25" s="62"/>
      <c r="FF25" s="62"/>
      <c r="FG25" s="62"/>
      <c r="FH25" s="62"/>
      <c r="FI25" s="62"/>
      <c r="FJ25" s="66"/>
    </row>
    <row r="26" spans="1:166" ht="170.25" customHeight="1">
      <c r="A26" s="69" t="s">
        <v>44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8"/>
      <c r="AN26" s="58"/>
      <c r="AO26" s="59"/>
      <c r="AP26" s="59"/>
      <c r="AQ26" s="59"/>
      <c r="AR26" s="59"/>
      <c r="AS26" s="59"/>
      <c r="AT26" s="59" t="s">
        <v>45</v>
      </c>
      <c r="AU26" s="59"/>
      <c r="AV26" s="59"/>
      <c r="AW26" s="59"/>
      <c r="AX26" s="59"/>
      <c r="AY26" s="59"/>
      <c r="AZ26" s="59"/>
      <c r="BA26" s="59"/>
      <c r="BB26" s="59"/>
      <c r="BC26" s="60"/>
      <c r="BD26" s="12"/>
      <c r="BE26" s="12"/>
      <c r="BF26" s="12"/>
      <c r="BG26" s="12"/>
      <c r="BH26" s="12"/>
      <c r="BI26" s="61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>
        <v>-1737.56</v>
      </c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3">
        <f t="shared" si="0"/>
        <v>-1737.56</v>
      </c>
      <c r="EF26" s="64"/>
      <c r="EG26" s="64"/>
      <c r="EH26" s="64"/>
      <c r="EI26" s="64"/>
      <c r="EJ26" s="64"/>
      <c r="EK26" s="64"/>
      <c r="EL26" s="64"/>
      <c r="EM26" s="64"/>
      <c r="EN26" s="64"/>
      <c r="EO26" s="64"/>
      <c r="EP26" s="64"/>
      <c r="EQ26" s="64"/>
      <c r="ER26" s="64"/>
      <c r="ES26" s="65"/>
      <c r="ET26" s="62">
        <f t="shared" si="1"/>
        <v>1737.56</v>
      </c>
      <c r="EU26" s="62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62"/>
      <c r="FG26" s="62"/>
      <c r="FH26" s="62"/>
      <c r="FI26" s="62"/>
      <c r="FJ26" s="66"/>
    </row>
    <row r="27" spans="1:166" ht="60.75" customHeight="1">
      <c r="A27" s="67" t="s">
        <v>46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8"/>
      <c r="AN27" s="58"/>
      <c r="AO27" s="59"/>
      <c r="AP27" s="59"/>
      <c r="AQ27" s="59"/>
      <c r="AR27" s="59"/>
      <c r="AS27" s="59"/>
      <c r="AT27" s="59" t="s">
        <v>47</v>
      </c>
      <c r="AU27" s="59"/>
      <c r="AV27" s="59"/>
      <c r="AW27" s="59"/>
      <c r="AX27" s="59"/>
      <c r="AY27" s="59"/>
      <c r="AZ27" s="59"/>
      <c r="BA27" s="59"/>
      <c r="BB27" s="59"/>
      <c r="BC27" s="60"/>
      <c r="BD27" s="12"/>
      <c r="BE27" s="12"/>
      <c r="BF27" s="12"/>
      <c r="BG27" s="12"/>
      <c r="BH27" s="12"/>
      <c r="BI27" s="61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>
        <v>14.87</v>
      </c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  <c r="DH27" s="62"/>
      <c r="DI27" s="62"/>
      <c r="DJ27" s="62"/>
      <c r="DK27" s="62"/>
      <c r="DL27" s="62"/>
      <c r="DM27" s="62"/>
      <c r="DN27" s="62"/>
      <c r="DO27" s="62"/>
      <c r="DP27" s="62"/>
      <c r="DQ27" s="62"/>
      <c r="DR27" s="62"/>
      <c r="DS27" s="62"/>
      <c r="DT27" s="62"/>
      <c r="DU27" s="62"/>
      <c r="DV27" s="62"/>
      <c r="DW27" s="62"/>
      <c r="DX27" s="62"/>
      <c r="DY27" s="62"/>
      <c r="DZ27" s="62"/>
      <c r="EA27" s="62"/>
      <c r="EB27" s="62"/>
      <c r="EC27" s="62"/>
      <c r="ED27" s="62"/>
      <c r="EE27" s="63">
        <f t="shared" si="0"/>
        <v>14.87</v>
      </c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5"/>
      <c r="ET27" s="62">
        <f t="shared" si="1"/>
        <v>-14.87</v>
      </c>
      <c r="EU27" s="62"/>
      <c r="EV27" s="62"/>
      <c r="EW27" s="62"/>
      <c r="EX27" s="62"/>
      <c r="EY27" s="62"/>
      <c r="EZ27" s="62"/>
      <c r="FA27" s="62"/>
      <c r="FB27" s="62"/>
      <c r="FC27" s="62"/>
      <c r="FD27" s="62"/>
      <c r="FE27" s="62"/>
      <c r="FF27" s="62"/>
      <c r="FG27" s="62"/>
      <c r="FH27" s="62"/>
      <c r="FI27" s="62"/>
      <c r="FJ27" s="66"/>
    </row>
    <row r="28" spans="1:166" ht="85.15" customHeight="1">
      <c r="A28" s="67" t="s">
        <v>48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8"/>
      <c r="AN28" s="58"/>
      <c r="AO28" s="59"/>
      <c r="AP28" s="59"/>
      <c r="AQ28" s="59"/>
      <c r="AR28" s="59"/>
      <c r="AS28" s="59"/>
      <c r="AT28" s="59" t="s">
        <v>49</v>
      </c>
      <c r="AU28" s="59"/>
      <c r="AV28" s="59"/>
      <c r="AW28" s="59"/>
      <c r="AX28" s="59"/>
      <c r="AY28" s="59"/>
      <c r="AZ28" s="59"/>
      <c r="BA28" s="59"/>
      <c r="BB28" s="59"/>
      <c r="BC28" s="60"/>
      <c r="BD28" s="12"/>
      <c r="BE28" s="12"/>
      <c r="BF28" s="12"/>
      <c r="BG28" s="12"/>
      <c r="BH28" s="12"/>
      <c r="BI28" s="61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>
        <v>40</v>
      </c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3">
        <f t="shared" si="0"/>
        <v>40</v>
      </c>
      <c r="EF28" s="64"/>
      <c r="EG28" s="64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64"/>
      <c r="ES28" s="65"/>
      <c r="ET28" s="62">
        <f t="shared" si="1"/>
        <v>-40</v>
      </c>
      <c r="EU28" s="62"/>
      <c r="EV28" s="62"/>
      <c r="EW28" s="62"/>
      <c r="EX28" s="62"/>
      <c r="EY28" s="62"/>
      <c r="EZ28" s="62"/>
      <c r="FA28" s="62"/>
      <c r="FB28" s="62"/>
      <c r="FC28" s="62"/>
      <c r="FD28" s="62"/>
      <c r="FE28" s="62"/>
      <c r="FF28" s="62"/>
      <c r="FG28" s="62"/>
      <c r="FH28" s="62"/>
      <c r="FI28" s="62"/>
      <c r="FJ28" s="66"/>
    </row>
    <row r="29" spans="1:166" ht="48.6" customHeight="1">
      <c r="A29" s="67" t="s">
        <v>50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8"/>
      <c r="AN29" s="58"/>
      <c r="AO29" s="59"/>
      <c r="AP29" s="59"/>
      <c r="AQ29" s="59"/>
      <c r="AR29" s="59"/>
      <c r="AS29" s="59"/>
      <c r="AT29" s="59" t="s">
        <v>51</v>
      </c>
      <c r="AU29" s="59"/>
      <c r="AV29" s="59"/>
      <c r="AW29" s="59"/>
      <c r="AX29" s="59"/>
      <c r="AY29" s="59"/>
      <c r="AZ29" s="59"/>
      <c r="BA29" s="59"/>
      <c r="BB29" s="59"/>
      <c r="BC29" s="60"/>
      <c r="BD29" s="12"/>
      <c r="BE29" s="12"/>
      <c r="BF29" s="12"/>
      <c r="BG29" s="12"/>
      <c r="BH29" s="12"/>
      <c r="BI29" s="61"/>
      <c r="BJ29" s="62">
        <v>147500</v>
      </c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>
        <v>23061.5</v>
      </c>
      <c r="CG29" s="62"/>
      <c r="CH29" s="62"/>
      <c r="CI29" s="62"/>
      <c r="CJ29" s="62"/>
      <c r="CK29" s="62"/>
      <c r="CL29" s="62"/>
      <c r="CM29" s="62"/>
      <c r="CN29" s="62"/>
      <c r="CO29" s="62"/>
      <c r="CP29" s="62"/>
      <c r="CQ29" s="62"/>
      <c r="CR29" s="62"/>
      <c r="CS29" s="62"/>
      <c r="CT29" s="62"/>
      <c r="CU29" s="62"/>
      <c r="CV29" s="62"/>
      <c r="CW29" s="62"/>
      <c r="CX29" s="62"/>
      <c r="CY29" s="62"/>
      <c r="CZ29" s="62"/>
      <c r="DA29" s="62"/>
      <c r="DB29" s="62"/>
      <c r="DC29" s="62"/>
      <c r="DD29" s="62"/>
      <c r="DE29" s="62"/>
      <c r="DF29" s="62"/>
      <c r="DG29" s="62"/>
      <c r="DH29" s="62"/>
      <c r="DI29" s="62"/>
      <c r="DJ29" s="62"/>
      <c r="DK29" s="62"/>
      <c r="DL29" s="62"/>
      <c r="DM29" s="62"/>
      <c r="DN29" s="62"/>
      <c r="DO29" s="62"/>
      <c r="DP29" s="62"/>
      <c r="DQ29" s="62"/>
      <c r="DR29" s="62"/>
      <c r="DS29" s="62"/>
      <c r="DT29" s="62"/>
      <c r="DU29" s="62"/>
      <c r="DV29" s="62"/>
      <c r="DW29" s="62"/>
      <c r="DX29" s="62"/>
      <c r="DY29" s="62"/>
      <c r="DZ29" s="62"/>
      <c r="EA29" s="62"/>
      <c r="EB29" s="62"/>
      <c r="EC29" s="62"/>
      <c r="ED29" s="62"/>
      <c r="EE29" s="63">
        <f t="shared" si="0"/>
        <v>23061.5</v>
      </c>
      <c r="EF29" s="64"/>
      <c r="EG29" s="64"/>
      <c r="EH29" s="64"/>
      <c r="EI29" s="64"/>
      <c r="EJ29" s="64"/>
      <c r="EK29" s="64"/>
      <c r="EL29" s="64"/>
      <c r="EM29" s="64"/>
      <c r="EN29" s="64"/>
      <c r="EO29" s="64"/>
      <c r="EP29" s="64"/>
      <c r="EQ29" s="64"/>
      <c r="ER29" s="64"/>
      <c r="ES29" s="65"/>
      <c r="ET29" s="62">
        <f t="shared" si="1"/>
        <v>124438.5</v>
      </c>
      <c r="EU29" s="62"/>
      <c r="EV29" s="62"/>
      <c r="EW29" s="62"/>
      <c r="EX29" s="62"/>
      <c r="EY29" s="62"/>
      <c r="EZ29" s="62"/>
      <c r="FA29" s="62"/>
      <c r="FB29" s="62"/>
      <c r="FC29" s="62"/>
      <c r="FD29" s="62"/>
      <c r="FE29" s="62"/>
      <c r="FF29" s="62"/>
      <c r="FG29" s="62"/>
      <c r="FH29" s="62"/>
      <c r="FI29" s="62"/>
      <c r="FJ29" s="66"/>
    </row>
    <row r="30" spans="1:166" ht="24.2" customHeight="1">
      <c r="A30" s="67" t="s">
        <v>52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8"/>
      <c r="AN30" s="58"/>
      <c r="AO30" s="59"/>
      <c r="AP30" s="59"/>
      <c r="AQ30" s="59"/>
      <c r="AR30" s="59"/>
      <c r="AS30" s="59"/>
      <c r="AT30" s="59" t="s">
        <v>53</v>
      </c>
      <c r="AU30" s="59"/>
      <c r="AV30" s="59"/>
      <c r="AW30" s="59"/>
      <c r="AX30" s="59"/>
      <c r="AY30" s="59"/>
      <c r="AZ30" s="59"/>
      <c r="BA30" s="59"/>
      <c r="BB30" s="59"/>
      <c r="BC30" s="60"/>
      <c r="BD30" s="12"/>
      <c r="BE30" s="12"/>
      <c r="BF30" s="12"/>
      <c r="BG30" s="12"/>
      <c r="BH30" s="12"/>
      <c r="BI30" s="61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>
        <v>1238.1199999999999</v>
      </c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62"/>
      <c r="DG30" s="62"/>
      <c r="DH30" s="62"/>
      <c r="DI30" s="62"/>
      <c r="DJ30" s="62"/>
      <c r="DK30" s="62"/>
      <c r="DL30" s="62"/>
      <c r="DM30" s="62"/>
      <c r="DN30" s="62"/>
      <c r="DO30" s="62"/>
      <c r="DP30" s="62"/>
      <c r="DQ30" s="62"/>
      <c r="DR30" s="62"/>
      <c r="DS30" s="62"/>
      <c r="DT30" s="62"/>
      <c r="DU30" s="62"/>
      <c r="DV30" s="62"/>
      <c r="DW30" s="62"/>
      <c r="DX30" s="62"/>
      <c r="DY30" s="62"/>
      <c r="DZ30" s="62"/>
      <c r="EA30" s="62"/>
      <c r="EB30" s="62"/>
      <c r="EC30" s="62"/>
      <c r="ED30" s="62"/>
      <c r="EE30" s="63">
        <f t="shared" si="0"/>
        <v>1238.1199999999999</v>
      </c>
      <c r="EF30" s="64"/>
      <c r="EG30" s="64"/>
      <c r="EH30" s="64"/>
      <c r="EI30" s="64"/>
      <c r="EJ30" s="64"/>
      <c r="EK30" s="64"/>
      <c r="EL30" s="64"/>
      <c r="EM30" s="64"/>
      <c r="EN30" s="64"/>
      <c r="EO30" s="64"/>
      <c r="EP30" s="64"/>
      <c r="EQ30" s="64"/>
      <c r="ER30" s="64"/>
      <c r="ES30" s="65"/>
      <c r="ET30" s="62">
        <f t="shared" si="1"/>
        <v>-1238.1199999999999</v>
      </c>
      <c r="EU30" s="62"/>
      <c r="EV30" s="62"/>
      <c r="EW30" s="62"/>
      <c r="EX30" s="62"/>
      <c r="EY30" s="62"/>
      <c r="EZ30" s="62"/>
      <c r="FA30" s="62"/>
      <c r="FB30" s="62"/>
      <c r="FC30" s="62"/>
      <c r="FD30" s="62"/>
      <c r="FE30" s="62"/>
      <c r="FF30" s="62"/>
      <c r="FG30" s="62"/>
      <c r="FH30" s="62"/>
      <c r="FI30" s="62"/>
      <c r="FJ30" s="66"/>
    </row>
    <row r="31" spans="1:166" ht="97.15" customHeight="1">
      <c r="A31" s="67" t="s">
        <v>54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8"/>
      <c r="AN31" s="58"/>
      <c r="AO31" s="59"/>
      <c r="AP31" s="59"/>
      <c r="AQ31" s="59"/>
      <c r="AR31" s="59"/>
      <c r="AS31" s="59"/>
      <c r="AT31" s="59" t="s">
        <v>55</v>
      </c>
      <c r="AU31" s="59"/>
      <c r="AV31" s="59"/>
      <c r="AW31" s="59"/>
      <c r="AX31" s="59"/>
      <c r="AY31" s="59"/>
      <c r="AZ31" s="59"/>
      <c r="BA31" s="59"/>
      <c r="BB31" s="59"/>
      <c r="BC31" s="60"/>
      <c r="BD31" s="12"/>
      <c r="BE31" s="12"/>
      <c r="BF31" s="12"/>
      <c r="BG31" s="12"/>
      <c r="BH31" s="12"/>
      <c r="BI31" s="61"/>
      <c r="BJ31" s="62">
        <v>65000</v>
      </c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>
        <v>3852.2</v>
      </c>
      <c r="CG31" s="62"/>
      <c r="CH31" s="62"/>
      <c r="CI31" s="62"/>
      <c r="CJ31" s="62"/>
      <c r="CK31" s="62"/>
      <c r="CL31" s="62"/>
      <c r="CM31" s="62"/>
      <c r="CN31" s="62"/>
      <c r="CO31" s="62"/>
      <c r="CP31" s="62"/>
      <c r="CQ31" s="62"/>
      <c r="CR31" s="62"/>
      <c r="CS31" s="62"/>
      <c r="CT31" s="62"/>
      <c r="CU31" s="62"/>
      <c r="CV31" s="62"/>
      <c r="CW31" s="62"/>
      <c r="CX31" s="62"/>
      <c r="CY31" s="62"/>
      <c r="CZ31" s="62"/>
      <c r="DA31" s="62"/>
      <c r="DB31" s="62"/>
      <c r="DC31" s="62"/>
      <c r="DD31" s="62"/>
      <c r="DE31" s="62"/>
      <c r="DF31" s="62"/>
      <c r="DG31" s="62"/>
      <c r="DH31" s="62"/>
      <c r="DI31" s="62"/>
      <c r="DJ31" s="62"/>
      <c r="DK31" s="62"/>
      <c r="DL31" s="62"/>
      <c r="DM31" s="62"/>
      <c r="DN31" s="62"/>
      <c r="DO31" s="62"/>
      <c r="DP31" s="62"/>
      <c r="DQ31" s="62"/>
      <c r="DR31" s="62"/>
      <c r="DS31" s="62"/>
      <c r="DT31" s="62"/>
      <c r="DU31" s="62"/>
      <c r="DV31" s="62"/>
      <c r="DW31" s="62"/>
      <c r="DX31" s="62"/>
      <c r="DY31" s="62"/>
      <c r="DZ31" s="62"/>
      <c r="EA31" s="62"/>
      <c r="EB31" s="62"/>
      <c r="EC31" s="62"/>
      <c r="ED31" s="62"/>
      <c r="EE31" s="63">
        <f t="shared" si="0"/>
        <v>3852.2</v>
      </c>
      <c r="EF31" s="64"/>
      <c r="EG31" s="64"/>
      <c r="EH31" s="64"/>
      <c r="EI31" s="64"/>
      <c r="EJ31" s="64"/>
      <c r="EK31" s="64"/>
      <c r="EL31" s="64"/>
      <c r="EM31" s="64"/>
      <c r="EN31" s="64"/>
      <c r="EO31" s="64"/>
      <c r="EP31" s="64"/>
      <c r="EQ31" s="64"/>
      <c r="ER31" s="64"/>
      <c r="ES31" s="65"/>
      <c r="ET31" s="62">
        <f t="shared" si="1"/>
        <v>61147.8</v>
      </c>
      <c r="EU31" s="62"/>
      <c r="EV31" s="62"/>
      <c r="EW31" s="62"/>
      <c r="EX31" s="62"/>
      <c r="EY31" s="62"/>
      <c r="EZ31" s="62"/>
      <c r="FA31" s="62"/>
      <c r="FB31" s="62"/>
      <c r="FC31" s="62"/>
      <c r="FD31" s="62"/>
      <c r="FE31" s="62"/>
      <c r="FF31" s="62"/>
      <c r="FG31" s="62"/>
      <c r="FH31" s="62"/>
      <c r="FI31" s="62"/>
      <c r="FJ31" s="66"/>
    </row>
    <row r="32" spans="1:166" ht="72.95" customHeight="1">
      <c r="A32" s="67" t="s">
        <v>56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8"/>
      <c r="AN32" s="58"/>
      <c r="AO32" s="59"/>
      <c r="AP32" s="59"/>
      <c r="AQ32" s="59"/>
      <c r="AR32" s="59"/>
      <c r="AS32" s="59"/>
      <c r="AT32" s="59" t="s">
        <v>57</v>
      </c>
      <c r="AU32" s="59"/>
      <c r="AV32" s="59"/>
      <c r="AW32" s="59"/>
      <c r="AX32" s="59"/>
      <c r="AY32" s="59"/>
      <c r="AZ32" s="59"/>
      <c r="BA32" s="59"/>
      <c r="BB32" s="59"/>
      <c r="BC32" s="60"/>
      <c r="BD32" s="12"/>
      <c r="BE32" s="12"/>
      <c r="BF32" s="12"/>
      <c r="BG32" s="12"/>
      <c r="BH32" s="12"/>
      <c r="BI32" s="61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>
        <v>224.33</v>
      </c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62"/>
      <c r="DZ32" s="62"/>
      <c r="EA32" s="62"/>
      <c r="EB32" s="62"/>
      <c r="EC32" s="62"/>
      <c r="ED32" s="62"/>
      <c r="EE32" s="63">
        <f t="shared" si="0"/>
        <v>224.33</v>
      </c>
      <c r="EF32" s="64"/>
      <c r="EG32" s="64"/>
      <c r="EH32" s="64"/>
      <c r="EI32" s="64"/>
      <c r="EJ32" s="64"/>
      <c r="EK32" s="64"/>
      <c r="EL32" s="64"/>
      <c r="EM32" s="64"/>
      <c r="EN32" s="64"/>
      <c r="EO32" s="64"/>
      <c r="EP32" s="64"/>
      <c r="EQ32" s="64"/>
      <c r="ER32" s="64"/>
      <c r="ES32" s="65"/>
      <c r="ET32" s="62">
        <f t="shared" si="1"/>
        <v>-224.33</v>
      </c>
      <c r="EU32" s="62"/>
      <c r="EV32" s="62"/>
      <c r="EW32" s="62"/>
      <c r="EX32" s="62"/>
      <c r="EY32" s="62"/>
      <c r="EZ32" s="62"/>
      <c r="FA32" s="62"/>
      <c r="FB32" s="62"/>
      <c r="FC32" s="62"/>
      <c r="FD32" s="62"/>
      <c r="FE32" s="62"/>
      <c r="FF32" s="62"/>
      <c r="FG32" s="62"/>
      <c r="FH32" s="62"/>
      <c r="FI32" s="62"/>
      <c r="FJ32" s="66"/>
    </row>
    <row r="33" spans="1:166" ht="85.15" customHeight="1">
      <c r="A33" s="67" t="s">
        <v>58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8"/>
      <c r="AN33" s="58"/>
      <c r="AO33" s="59"/>
      <c r="AP33" s="59"/>
      <c r="AQ33" s="59"/>
      <c r="AR33" s="59"/>
      <c r="AS33" s="59"/>
      <c r="AT33" s="59" t="s">
        <v>59</v>
      </c>
      <c r="AU33" s="59"/>
      <c r="AV33" s="59"/>
      <c r="AW33" s="59"/>
      <c r="AX33" s="59"/>
      <c r="AY33" s="59"/>
      <c r="AZ33" s="59"/>
      <c r="BA33" s="59"/>
      <c r="BB33" s="59"/>
      <c r="BC33" s="60"/>
      <c r="BD33" s="12"/>
      <c r="BE33" s="12"/>
      <c r="BF33" s="12"/>
      <c r="BG33" s="12"/>
      <c r="BH33" s="12"/>
      <c r="BI33" s="61"/>
      <c r="BJ33" s="62">
        <v>1497000</v>
      </c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>
        <v>750082</v>
      </c>
      <c r="CG33" s="62"/>
      <c r="CH33" s="62"/>
      <c r="CI33" s="62"/>
      <c r="CJ33" s="62"/>
      <c r="CK33" s="62"/>
      <c r="CL33" s="62"/>
      <c r="CM33" s="62"/>
      <c r="CN33" s="62"/>
      <c r="CO33" s="62"/>
      <c r="CP33" s="62"/>
      <c r="CQ33" s="62"/>
      <c r="CR33" s="62"/>
      <c r="CS33" s="62"/>
      <c r="CT33" s="62"/>
      <c r="CU33" s="62"/>
      <c r="CV33" s="62"/>
      <c r="CW33" s="62"/>
      <c r="CX33" s="62"/>
      <c r="CY33" s="62"/>
      <c r="CZ33" s="62"/>
      <c r="DA33" s="62"/>
      <c r="DB33" s="62"/>
      <c r="DC33" s="62"/>
      <c r="DD33" s="62"/>
      <c r="DE33" s="62"/>
      <c r="DF33" s="62"/>
      <c r="DG33" s="62"/>
      <c r="DH33" s="62"/>
      <c r="DI33" s="62"/>
      <c r="DJ33" s="62"/>
      <c r="DK33" s="62"/>
      <c r="DL33" s="62"/>
      <c r="DM33" s="62"/>
      <c r="DN33" s="62"/>
      <c r="DO33" s="62"/>
      <c r="DP33" s="62"/>
      <c r="DQ33" s="62"/>
      <c r="DR33" s="62"/>
      <c r="DS33" s="62"/>
      <c r="DT33" s="62"/>
      <c r="DU33" s="62"/>
      <c r="DV33" s="62"/>
      <c r="DW33" s="62"/>
      <c r="DX33" s="62"/>
      <c r="DY33" s="62"/>
      <c r="DZ33" s="62"/>
      <c r="EA33" s="62"/>
      <c r="EB33" s="62"/>
      <c r="EC33" s="62"/>
      <c r="ED33" s="62"/>
      <c r="EE33" s="63">
        <f t="shared" si="0"/>
        <v>750082</v>
      </c>
      <c r="EF33" s="64"/>
      <c r="EG33" s="64"/>
      <c r="EH33" s="64"/>
      <c r="EI33" s="64"/>
      <c r="EJ33" s="64"/>
      <c r="EK33" s="64"/>
      <c r="EL33" s="64"/>
      <c r="EM33" s="64"/>
      <c r="EN33" s="64"/>
      <c r="EO33" s="64"/>
      <c r="EP33" s="64"/>
      <c r="EQ33" s="64"/>
      <c r="ER33" s="64"/>
      <c r="ES33" s="65"/>
      <c r="ET33" s="62">
        <f t="shared" si="1"/>
        <v>746918</v>
      </c>
      <c r="EU33" s="62"/>
      <c r="EV33" s="62"/>
      <c r="EW33" s="62"/>
      <c r="EX33" s="62"/>
      <c r="EY33" s="62"/>
      <c r="EZ33" s="62"/>
      <c r="FA33" s="62"/>
      <c r="FB33" s="62"/>
      <c r="FC33" s="62"/>
      <c r="FD33" s="62"/>
      <c r="FE33" s="62"/>
      <c r="FF33" s="62"/>
      <c r="FG33" s="62"/>
      <c r="FH33" s="62"/>
      <c r="FI33" s="62"/>
      <c r="FJ33" s="66"/>
    </row>
    <row r="34" spans="1:166" ht="60.75" customHeight="1">
      <c r="A34" s="67" t="s">
        <v>60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8"/>
      <c r="AN34" s="58"/>
      <c r="AO34" s="59"/>
      <c r="AP34" s="59"/>
      <c r="AQ34" s="59"/>
      <c r="AR34" s="59"/>
      <c r="AS34" s="59"/>
      <c r="AT34" s="59" t="s">
        <v>61</v>
      </c>
      <c r="AU34" s="59"/>
      <c r="AV34" s="59"/>
      <c r="AW34" s="59"/>
      <c r="AX34" s="59"/>
      <c r="AY34" s="59"/>
      <c r="AZ34" s="59"/>
      <c r="BA34" s="59"/>
      <c r="BB34" s="59"/>
      <c r="BC34" s="60"/>
      <c r="BD34" s="12"/>
      <c r="BE34" s="12"/>
      <c r="BF34" s="12"/>
      <c r="BG34" s="12"/>
      <c r="BH34" s="12"/>
      <c r="BI34" s="61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>
        <v>8.36</v>
      </c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3">
        <f t="shared" si="0"/>
        <v>8.36</v>
      </c>
      <c r="EF34" s="64"/>
      <c r="EG34" s="64"/>
      <c r="EH34" s="64"/>
      <c r="EI34" s="64"/>
      <c r="EJ34" s="64"/>
      <c r="EK34" s="64"/>
      <c r="EL34" s="64"/>
      <c r="EM34" s="64"/>
      <c r="EN34" s="64"/>
      <c r="EO34" s="64"/>
      <c r="EP34" s="64"/>
      <c r="EQ34" s="64"/>
      <c r="ER34" s="64"/>
      <c r="ES34" s="65"/>
      <c r="ET34" s="62">
        <f t="shared" si="1"/>
        <v>-8.36</v>
      </c>
      <c r="EU34" s="62"/>
      <c r="EV34" s="62"/>
      <c r="EW34" s="62"/>
      <c r="EX34" s="62"/>
      <c r="EY34" s="62"/>
      <c r="EZ34" s="62"/>
      <c r="FA34" s="62"/>
      <c r="FB34" s="62"/>
      <c r="FC34" s="62"/>
      <c r="FD34" s="62"/>
      <c r="FE34" s="62"/>
      <c r="FF34" s="62"/>
      <c r="FG34" s="62"/>
      <c r="FH34" s="62"/>
      <c r="FI34" s="62"/>
      <c r="FJ34" s="66"/>
    </row>
    <row r="35" spans="1:166" ht="85.15" customHeight="1">
      <c r="A35" s="67" t="s">
        <v>62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8"/>
      <c r="AN35" s="58"/>
      <c r="AO35" s="59"/>
      <c r="AP35" s="59"/>
      <c r="AQ35" s="59"/>
      <c r="AR35" s="59"/>
      <c r="AS35" s="59"/>
      <c r="AT35" s="59" t="s">
        <v>63</v>
      </c>
      <c r="AU35" s="59"/>
      <c r="AV35" s="59"/>
      <c r="AW35" s="59"/>
      <c r="AX35" s="59"/>
      <c r="AY35" s="59"/>
      <c r="AZ35" s="59"/>
      <c r="BA35" s="59"/>
      <c r="BB35" s="59"/>
      <c r="BC35" s="60"/>
      <c r="BD35" s="12"/>
      <c r="BE35" s="12"/>
      <c r="BF35" s="12"/>
      <c r="BG35" s="12"/>
      <c r="BH35" s="12"/>
      <c r="BI35" s="61"/>
      <c r="BJ35" s="62">
        <v>308000</v>
      </c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>
        <v>10962.56</v>
      </c>
      <c r="CG35" s="62"/>
      <c r="CH35" s="62"/>
      <c r="CI35" s="62"/>
      <c r="CJ35" s="62"/>
      <c r="CK35" s="62"/>
      <c r="CL35" s="62"/>
      <c r="CM35" s="62"/>
      <c r="CN35" s="62"/>
      <c r="CO35" s="62"/>
      <c r="CP35" s="62"/>
      <c r="CQ35" s="62"/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2"/>
      <c r="DE35" s="62"/>
      <c r="DF35" s="62"/>
      <c r="DG35" s="62"/>
      <c r="DH35" s="62"/>
      <c r="DI35" s="62"/>
      <c r="DJ35" s="62"/>
      <c r="DK35" s="62"/>
      <c r="DL35" s="62"/>
      <c r="DM35" s="62"/>
      <c r="DN35" s="62"/>
      <c r="DO35" s="62"/>
      <c r="DP35" s="62"/>
      <c r="DQ35" s="62"/>
      <c r="DR35" s="62"/>
      <c r="DS35" s="62"/>
      <c r="DT35" s="62"/>
      <c r="DU35" s="62"/>
      <c r="DV35" s="62"/>
      <c r="DW35" s="62"/>
      <c r="DX35" s="62"/>
      <c r="DY35" s="62"/>
      <c r="DZ35" s="62"/>
      <c r="EA35" s="62"/>
      <c r="EB35" s="62"/>
      <c r="EC35" s="62"/>
      <c r="ED35" s="62"/>
      <c r="EE35" s="63">
        <f t="shared" si="0"/>
        <v>10962.56</v>
      </c>
      <c r="EF35" s="64"/>
      <c r="EG35" s="64"/>
      <c r="EH35" s="64"/>
      <c r="EI35" s="64"/>
      <c r="EJ35" s="64"/>
      <c r="EK35" s="64"/>
      <c r="EL35" s="64"/>
      <c r="EM35" s="64"/>
      <c r="EN35" s="64"/>
      <c r="EO35" s="64"/>
      <c r="EP35" s="64"/>
      <c r="EQ35" s="64"/>
      <c r="ER35" s="64"/>
      <c r="ES35" s="65"/>
      <c r="ET35" s="62">
        <f t="shared" si="1"/>
        <v>297037.44</v>
      </c>
      <c r="EU35" s="62"/>
      <c r="EV35" s="62"/>
      <c r="EW35" s="62"/>
      <c r="EX35" s="62"/>
      <c r="EY35" s="62"/>
      <c r="EZ35" s="62"/>
      <c r="FA35" s="62"/>
      <c r="FB35" s="62"/>
      <c r="FC35" s="62"/>
      <c r="FD35" s="62"/>
      <c r="FE35" s="62"/>
      <c r="FF35" s="62"/>
      <c r="FG35" s="62"/>
      <c r="FH35" s="62"/>
      <c r="FI35" s="62"/>
      <c r="FJ35" s="66"/>
    </row>
    <row r="36" spans="1:166" ht="60.75" customHeight="1">
      <c r="A36" s="67" t="s">
        <v>64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8"/>
      <c r="AN36" s="58"/>
      <c r="AO36" s="59"/>
      <c r="AP36" s="59"/>
      <c r="AQ36" s="59"/>
      <c r="AR36" s="59"/>
      <c r="AS36" s="59"/>
      <c r="AT36" s="59" t="s">
        <v>65</v>
      </c>
      <c r="AU36" s="59"/>
      <c r="AV36" s="59"/>
      <c r="AW36" s="59"/>
      <c r="AX36" s="59"/>
      <c r="AY36" s="59"/>
      <c r="AZ36" s="59"/>
      <c r="BA36" s="59"/>
      <c r="BB36" s="59"/>
      <c r="BC36" s="60"/>
      <c r="BD36" s="12"/>
      <c r="BE36" s="12"/>
      <c r="BF36" s="12"/>
      <c r="BG36" s="12"/>
      <c r="BH36" s="12"/>
      <c r="BI36" s="61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>
        <v>138.63</v>
      </c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62"/>
      <c r="DD36" s="62"/>
      <c r="DE36" s="62"/>
      <c r="DF36" s="62"/>
      <c r="DG36" s="62"/>
      <c r="DH36" s="62"/>
      <c r="DI36" s="62"/>
      <c r="DJ36" s="62"/>
      <c r="DK36" s="62"/>
      <c r="DL36" s="62"/>
      <c r="DM36" s="62"/>
      <c r="DN36" s="62"/>
      <c r="DO36" s="62"/>
      <c r="DP36" s="62"/>
      <c r="DQ36" s="62"/>
      <c r="DR36" s="62"/>
      <c r="DS36" s="62"/>
      <c r="DT36" s="62"/>
      <c r="DU36" s="62"/>
      <c r="DV36" s="62"/>
      <c r="DW36" s="62"/>
      <c r="DX36" s="62"/>
      <c r="DY36" s="62"/>
      <c r="DZ36" s="62"/>
      <c r="EA36" s="62"/>
      <c r="EB36" s="62"/>
      <c r="EC36" s="62"/>
      <c r="ED36" s="62"/>
      <c r="EE36" s="63">
        <f t="shared" si="0"/>
        <v>138.63</v>
      </c>
      <c r="EF36" s="64"/>
      <c r="EG36" s="64"/>
      <c r="EH36" s="64"/>
      <c r="EI36" s="64"/>
      <c r="EJ36" s="64"/>
      <c r="EK36" s="64"/>
      <c r="EL36" s="64"/>
      <c r="EM36" s="64"/>
      <c r="EN36" s="64"/>
      <c r="EO36" s="64"/>
      <c r="EP36" s="64"/>
      <c r="EQ36" s="64"/>
      <c r="ER36" s="64"/>
      <c r="ES36" s="65"/>
      <c r="ET36" s="62">
        <f t="shared" si="1"/>
        <v>-138.63</v>
      </c>
      <c r="EU36" s="62"/>
      <c r="EV36" s="62"/>
      <c r="EW36" s="62"/>
      <c r="EX36" s="62"/>
      <c r="EY36" s="62"/>
      <c r="EZ36" s="62"/>
      <c r="FA36" s="62"/>
      <c r="FB36" s="62"/>
      <c r="FC36" s="62"/>
      <c r="FD36" s="62"/>
      <c r="FE36" s="62"/>
      <c r="FF36" s="62"/>
      <c r="FG36" s="62"/>
      <c r="FH36" s="62"/>
      <c r="FI36" s="62"/>
      <c r="FJ36" s="66"/>
    </row>
    <row r="37" spans="1:166" ht="85.15" customHeight="1">
      <c r="A37" s="67" t="s">
        <v>66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8"/>
      <c r="AN37" s="58"/>
      <c r="AO37" s="59"/>
      <c r="AP37" s="59"/>
      <c r="AQ37" s="59"/>
      <c r="AR37" s="59"/>
      <c r="AS37" s="59"/>
      <c r="AT37" s="59" t="s">
        <v>67</v>
      </c>
      <c r="AU37" s="59"/>
      <c r="AV37" s="59"/>
      <c r="AW37" s="59"/>
      <c r="AX37" s="59"/>
      <c r="AY37" s="59"/>
      <c r="AZ37" s="59"/>
      <c r="BA37" s="59"/>
      <c r="BB37" s="59"/>
      <c r="BC37" s="60"/>
      <c r="BD37" s="12"/>
      <c r="BE37" s="12"/>
      <c r="BF37" s="12"/>
      <c r="BG37" s="12"/>
      <c r="BH37" s="12"/>
      <c r="BI37" s="61"/>
      <c r="BJ37" s="62">
        <v>1000</v>
      </c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>
        <v>400</v>
      </c>
      <c r="CG37" s="62"/>
      <c r="CH37" s="62"/>
      <c r="CI37" s="62"/>
      <c r="CJ37" s="62"/>
      <c r="CK37" s="62"/>
      <c r="CL37" s="62"/>
      <c r="CM37" s="62"/>
      <c r="CN37" s="62"/>
      <c r="CO37" s="62"/>
      <c r="CP37" s="62"/>
      <c r="CQ37" s="62"/>
      <c r="CR37" s="62"/>
      <c r="CS37" s="62"/>
      <c r="CT37" s="62"/>
      <c r="CU37" s="62"/>
      <c r="CV37" s="62"/>
      <c r="CW37" s="62"/>
      <c r="CX37" s="62"/>
      <c r="CY37" s="62"/>
      <c r="CZ37" s="62"/>
      <c r="DA37" s="62"/>
      <c r="DB37" s="62"/>
      <c r="DC37" s="62"/>
      <c r="DD37" s="62"/>
      <c r="DE37" s="62"/>
      <c r="DF37" s="62"/>
      <c r="DG37" s="62"/>
      <c r="DH37" s="62"/>
      <c r="DI37" s="62"/>
      <c r="DJ37" s="62"/>
      <c r="DK37" s="62"/>
      <c r="DL37" s="62"/>
      <c r="DM37" s="62"/>
      <c r="DN37" s="62"/>
      <c r="DO37" s="62"/>
      <c r="DP37" s="62"/>
      <c r="DQ37" s="62"/>
      <c r="DR37" s="62"/>
      <c r="DS37" s="62"/>
      <c r="DT37" s="62"/>
      <c r="DU37" s="62"/>
      <c r="DV37" s="62"/>
      <c r="DW37" s="62"/>
      <c r="DX37" s="62"/>
      <c r="DY37" s="62"/>
      <c r="DZ37" s="62"/>
      <c r="EA37" s="62"/>
      <c r="EB37" s="62"/>
      <c r="EC37" s="62"/>
      <c r="ED37" s="62"/>
      <c r="EE37" s="63">
        <f t="shared" si="0"/>
        <v>400</v>
      </c>
      <c r="EF37" s="64"/>
      <c r="EG37" s="64"/>
      <c r="EH37" s="64"/>
      <c r="EI37" s="64"/>
      <c r="EJ37" s="64"/>
      <c r="EK37" s="64"/>
      <c r="EL37" s="64"/>
      <c r="EM37" s="64"/>
      <c r="EN37" s="64"/>
      <c r="EO37" s="64"/>
      <c r="EP37" s="64"/>
      <c r="EQ37" s="64"/>
      <c r="ER37" s="64"/>
      <c r="ES37" s="65"/>
      <c r="ET37" s="62">
        <f t="shared" si="1"/>
        <v>600</v>
      </c>
      <c r="EU37" s="62"/>
      <c r="EV37" s="62"/>
      <c r="EW37" s="62"/>
      <c r="EX37" s="62"/>
      <c r="EY37" s="62"/>
      <c r="EZ37" s="62"/>
      <c r="FA37" s="62"/>
      <c r="FB37" s="62"/>
      <c r="FC37" s="62"/>
      <c r="FD37" s="62"/>
      <c r="FE37" s="62"/>
      <c r="FF37" s="62"/>
      <c r="FG37" s="62"/>
      <c r="FH37" s="62"/>
      <c r="FI37" s="62"/>
      <c r="FJ37" s="66"/>
    </row>
    <row r="38" spans="1:166" ht="60.75" customHeight="1">
      <c r="A38" s="67" t="s">
        <v>68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8"/>
      <c r="AN38" s="58"/>
      <c r="AO38" s="59"/>
      <c r="AP38" s="59"/>
      <c r="AQ38" s="59"/>
      <c r="AR38" s="59"/>
      <c r="AS38" s="59"/>
      <c r="AT38" s="59" t="s">
        <v>69</v>
      </c>
      <c r="AU38" s="59"/>
      <c r="AV38" s="59"/>
      <c r="AW38" s="59"/>
      <c r="AX38" s="59"/>
      <c r="AY38" s="59"/>
      <c r="AZ38" s="59"/>
      <c r="BA38" s="59"/>
      <c r="BB38" s="59"/>
      <c r="BC38" s="60"/>
      <c r="BD38" s="12"/>
      <c r="BE38" s="12"/>
      <c r="BF38" s="12"/>
      <c r="BG38" s="12"/>
      <c r="BH38" s="12"/>
      <c r="BI38" s="61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>
        <v>2000</v>
      </c>
      <c r="CG38" s="62"/>
      <c r="CH38" s="62"/>
      <c r="CI38" s="62"/>
      <c r="CJ38" s="62"/>
      <c r="CK38" s="62"/>
      <c r="CL38" s="62"/>
      <c r="CM38" s="62"/>
      <c r="CN38" s="62"/>
      <c r="CO38" s="62"/>
      <c r="CP38" s="62"/>
      <c r="CQ38" s="62"/>
      <c r="CR38" s="62"/>
      <c r="CS38" s="62"/>
      <c r="CT38" s="62"/>
      <c r="CU38" s="62"/>
      <c r="CV38" s="62"/>
      <c r="CW38" s="62"/>
      <c r="CX38" s="62"/>
      <c r="CY38" s="62"/>
      <c r="CZ38" s="62"/>
      <c r="DA38" s="62"/>
      <c r="DB38" s="62"/>
      <c r="DC38" s="62"/>
      <c r="DD38" s="62"/>
      <c r="DE38" s="62"/>
      <c r="DF38" s="62"/>
      <c r="DG38" s="62"/>
      <c r="DH38" s="62"/>
      <c r="DI38" s="62"/>
      <c r="DJ38" s="62"/>
      <c r="DK38" s="62"/>
      <c r="DL38" s="62"/>
      <c r="DM38" s="62"/>
      <c r="DN38" s="62"/>
      <c r="DO38" s="62"/>
      <c r="DP38" s="62"/>
      <c r="DQ38" s="62"/>
      <c r="DR38" s="62"/>
      <c r="DS38" s="62"/>
      <c r="DT38" s="62"/>
      <c r="DU38" s="62"/>
      <c r="DV38" s="62"/>
      <c r="DW38" s="62"/>
      <c r="DX38" s="62"/>
      <c r="DY38" s="62"/>
      <c r="DZ38" s="62"/>
      <c r="EA38" s="62"/>
      <c r="EB38" s="62"/>
      <c r="EC38" s="62"/>
      <c r="ED38" s="62"/>
      <c r="EE38" s="63">
        <f t="shared" si="0"/>
        <v>2000</v>
      </c>
      <c r="EF38" s="64"/>
      <c r="EG38" s="64"/>
      <c r="EH38" s="64"/>
      <c r="EI38" s="64"/>
      <c r="EJ38" s="64"/>
      <c r="EK38" s="64"/>
      <c r="EL38" s="64"/>
      <c r="EM38" s="64"/>
      <c r="EN38" s="64"/>
      <c r="EO38" s="64"/>
      <c r="EP38" s="64"/>
      <c r="EQ38" s="64"/>
      <c r="ER38" s="64"/>
      <c r="ES38" s="65"/>
      <c r="ET38" s="62">
        <f t="shared" si="1"/>
        <v>-2000</v>
      </c>
      <c r="EU38" s="62"/>
      <c r="EV38" s="62"/>
      <c r="EW38" s="62"/>
      <c r="EX38" s="62"/>
      <c r="EY38" s="62"/>
      <c r="EZ38" s="62"/>
      <c r="FA38" s="62"/>
      <c r="FB38" s="62"/>
      <c r="FC38" s="62"/>
      <c r="FD38" s="62"/>
      <c r="FE38" s="62"/>
      <c r="FF38" s="62"/>
      <c r="FG38" s="62"/>
      <c r="FH38" s="62"/>
      <c r="FI38" s="62"/>
      <c r="FJ38" s="66"/>
    </row>
    <row r="39" spans="1:166" ht="36.4" customHeight="1">
      <c r="A39" s="67" t="s">
        <v>70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8"/>
      <c r="AN39" s="58"/>
      <c r="AO39" s="59"/>
      <c r="AP39" s="59"/>
      <c r="AQ39" s="59"/>
      <c r="AR39" s="59"/>
      <c r="AS39" s="59"/>
      <c r="AT39" s="59" t="s">
        <v>71</v>
      </c>
      <c r="AU39" s="59"/>
      <c r="AV39" s="59"/>
      <c r="AW39" s="59"/>
      <c r="AX39" s="59"/>
      <c r="AY39" s="59"/>
      <c r="AZ39" s="59"/>
      <c r="BA39" s="59"/>
      <c r="BB39" s="59"/>
      <c r="BC39" s="60"/>
      <c r="BD39" s="12"/>
      <c r="BE39" s="12"/>
      <c r="BF39" s="12"/>
      <c r="BG39" s="12"/>
      <c r="BH39" s="12"/>
      <c r="BI39" s="61"/>
      <c r="BJ39" s="62">
        <v>100500</v>
      </c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62">
        <v>100500</v>
      </c>
      <c r="CG39" s="62"/>
      <c r="CH39" s="62"/>
      <c r="CI39" s="62"/>
      <c r="CJ39" s="62"/>
      <c r="CK39" s="62"/>
      <c r="CL39" s="62"/>
      <c r="CM39" s="62"/>
      <c r="CN39" s="62"/>
      <c r="CO39" s="62"/>
      <c r="CP39" s="62"/>
      <c r="CQ39" s="62"/>
      <c r="CR39" s="62"/>
      <c r="CS39" s="62"/>
      <c r="CT39" s="62"/>
      <c r="CU39" s="62"/>
      <c r="CV39" s="62"/>
      <c r="CW39" s="62"/>
      <c r="CX39" s="62"/>
      <c r="CY39" s="62"/>
      <c r="CZ39" s="62"/>
      <c r="DA39" s="62"/>
      <c r="DB39" s="62"/>
      <c r="DC39" s="62"/>
      <c r="DD39" s="62"/>
      <c r="DE39" s="62"/>
      <c r="DF39" s="62"/>
      <c r="DG39" s="62"/>
      <c r="DH39" s="62"/>
      <c r="DI39" s="62"/>
      <c r="DJ39" s="62"/>
      <c r="DK39" s="62"/>
      <c r="DL39" s="62"/>
      <c r="DM39" s="62"/>
      <c r="DN39" s="62"/>
      <c r="DO39" s="62"/>
      <c r="DP39" s="62"/>
      <c r="DQ39" s="62"/>
      <c r="DR39" s="62"/>
      <c r="DS39" s="62"/>
      <c r="DT39" s="62"/>
      <c r="DU39" s="62"/>
      <c r="DV39" s="62"/>
      <c r="DW39" s="62"/>
      <c r="DX39" s="62"/>
      <c r="DY39" s="62"/>
      <c r="DZ39" s="62"/>
      <c r="EA39" s="62"/>
      <c r="EB39" s="62"/>
      <c r="EC39" s="62"/>
      <c r="ED39" s="62"/>
      <c r="EE39" s="63">
        <f t="shared" si="0"/>
        <v>100500</v>
      </c>
      <c r="EF39" s="64"/>
      <c r="EG39" s="64"/>
      <c r="EH39" s="64"/>
      <c r="EI39" s="64"/>
      <c r="EJ39" s="64"/>
      <c r="EK39" s="64"/>
      <c r="EL39" s="64"/>
      <c r="EM39" s="64"/>
      <c r="EN39" s="64"/>
      <c r="EO39" s="64"/>
      <c r="EP39" s="64"/>
      <c r="EQ39" s="64"/>
      <c r="ER39" s="64"/>
      <c r="ES39" s="65"/>
      <c r="ET39" s="62">
        <f t="shared" si="1"/>
        <v>0</v>
      </c>
      <c r="EU39" s="62"/>
      <c r="EV39" s="62"/>
      <c r="EW39" s="62"/>
      <c r="EX39" s="62"/>
      <c r="EY39" s="62"/>
      <c r="EZ39" s="62"/>
      <c r="FA39" s="62"/>
      <c r="FB39" s="62"/>
      <c r="FC39" s="62"/>
      <c r="FD39" s="62"/>
      <c r="FE39" s="62"/>
      <c r="FF39" s="62"/>
      <c r="FG39" s="62"/>
      <c r="FH39" s="62"/>
      <c r="FI39" s="62"/>
      <c r="FJ39" s="66"/>
    </row>
    <row r="40" spans="1:166" ht="24.2" customHeight="1">
      <c r="A40" s="67" t="s">
        <v>72</v>
      </c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8"/>
      <c r="AN40" s="58"/>
      <c r="AO40" s="59"/>
      <c r="AP40" s="59"/>
      <c r="AQ40" s="59"/>
      <c r="AR40" s="59"/>
      <c r="AS40" s="59"/>
      <c r="AT40" s="59" t="s">
        <v>73</v>
      </c>
      <c r="AU40" s="59"/>
      <c r="AV40" s="59"/>
      <c r="AW40" s="59"/>
      <c r="AX40" s="59"/>
      <c r="AY40" s="59"/>
      <c r="AZ40" s="59"/>
      <c r="BA40" s="59"/>
      <c r="BB40" s="59"/>
      <c r="BC40" s="60"/>
      <c r="BD40" s="12"/>
      <c r="BE40" s="12"/>
      <c r="BF40" s="12"/>
      <c r="BG40" s="12"/>
      <c r="BH40" s="12"/>
      <c r="BI40" s="61"/>
      <c r="BJ40" s="62">
        <v>568500</v>
      </c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C40" s="62"/>
      <c r="CD40" s="62"/>
      <c r="CE40" s="62"/>
      <c r="CF40" s="62">
        <v>192400</v>
      </c>
      <c r="CG40" s="62"/>
      <c r="CH40" s="62"/>
      <c r="CI40" s="62"/>
      <c r="CJ40" s="62"/>
      <c r="CK40" s="62"/>
      <c r="CL40" s="62"/>
      <c r="CM40" s="62"/>
      <c r="CN40" s="62"/>
      <c r="CO40" s="62"/>
      <c r="CP40" s="62"/>
      <c r="CQ40" s="62"/>
      <c r="CR40" s="62"/>
      <c r="CS40" s="62"/>
      <c r="CT40" s="62"/>
      <c r="CU40" s="62"/>
      <c r="CV40" s="62"/>
      <c r="CW40" s="62"/>
      <c r="CX40" s="62"/>
      <c r="CY40" s="62"/>
      <c r="CZ40" s="62"/>
      <c r="DA40" s="62"/>
      <c r="DB40" s="62"/>
      <c r="DC40" s="62"/>
      <c r="DD40" s="62"/>
      <c r="DE40" s="62"/>
      <c r="DF40" s="62"/>
      <c r="DG40" s="62"/>
      <c r="DH40" s="62"/>
      <c r="DI40" s="62"/>
      <c r="DJ40" s="62"/>
      <c r="DK40" s="62"/>
      <c r="DL40" s="62"/>
      <c r="DM40" s="62"/>
      <c r="DN40" s="62"/>
      <c r="DO40" s="62"/>
      <c r="DP40" s="62"/>
      <c r="DQ40" s="62"/>
      <c r="DR40" s="62"/>
      <c r="DS40" s="62"/>
      <c r="DT40" s="62"/>
      <c r="DU40" s="62"/>
      <c r="DV40" s="62"/>
      <c r="DW40" s="62"/>
      <c r="DX40" s="62"/>
      <c r="DY40" s="62"/>
      <c r="DZ40" s="62"/>
      <c r="EA40" s="62"/>
      <c r="EB40" s="62"/>
      <c r="EC40" s="62"/>
      <c r="ED40" s="62"/>
      <c r="EE40" s="63">
        <f t="shared" si="0"/>
        <v>192400</v>
      </c>
      <c r="EF40" s="64"/>
      <c r="EG40" s="64"/>
      <c r="EH40" s="64"/>
      <c r="EI40" s="64"/>
      <c r="EJ40" s="64"/>
      <c r="EK40" s="64"/>
      <c r="EL40" s="64"/>
      <c r="EM40" s="64"/>
      <c r="EN40" s="64"/>
      <c r="EO40" s="64"/>
      <c r="EP40" s="64"/>
      <c r="EQ40" s="64"/>
      <c r="ER40" s="64"/>
      <c r="ES40" s="65"/>
      <c r="ET40" s="62">
        <f t="shared" si="1"/>
        <v>376100</v>
      </c>
      <c r="EU40" s="62"/>
      <c r="EV40" s="62"/>
      <c r="EW40" s="62"/>
      <c r="EX40" s="62"/>
      <c r="EY40" s="62"/>
      <c r="EZ40" s="62"/>
      <c r="FA40" s="62"/>
      <c r="FB40" s="62"/>
      <c r="FC40" s="62"/>
      <c r="FD40" s="62"/>
      <c r="FE40" s="62"/>
      <c r="FF40" s="62"/>
      <c r="FG40" s="62"/>
      <c r="FH40" s="62"/>
      <c r="FI40" s="62"/>
      <c r="FJ40" s="66"/>
    </row>
    <row r="41" spans="1:166" ht="48.6" customHeight="1">
      <c r="A41" s="67" t="s">
        <v>74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8"/>
      <c r="AN41" s="58"/>
      <c r="AO41" s="59"/>
      <c r="AP41" s="59"/>
      <c r="AQ41" s="59"/>
      <c r="AR41" s="59"/>
      <c r="AS41" s="59"/>
      <c r="AT41" s="59" t="s">
        <v>75</v>
      </c>
      <c r="AU41" s="59"/>
      <c r="AV41" s="59"/>
      <c r="AW41" s="59"/>
      <c r="AX41" s="59"/>
      <c r="AY41" s="59"/>
      <c r="AZ41" s="59"/>
      <c r="BA41" s="59"/>
      <c r="BB41" s="59"/>
      <c r="BC41" s="60"/>
      <c r="BD41" s="12"/>
      <c r="BE41" s="12"/>
      <c r="BF41" s="12"/>
      <c r="BG41" s="12"/>
      <c r="BH41" s="12"/>
      <c r="BI41" s="61"/>
      <c r="BJ41" s="62">
        <v>71500</v>
      </c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2"/>
      <c r="CA41" s="62"/>
      <c r="CB41" s="62"/>
      <c r="CC41" s="62"/>
      <c r="CD41" s="62"/>
      <c r="CE41" s="62"/>
      <c r="CF41" s="62">
        <v>36000</v>
      </c>
      <c r="CG41" s="62"/>
      <c r="CH41" s="62"/>
      <c r="CI41" s="62"/>
      <c r="CJ41" s="62"/>
      <c r="CK41" s="62"/>
      <c r="CL41" s="62"/>
      <c r="CM41" s="62"/>
      <c r="CN41" s="62"/>
      <c r="CO41" s="62"/>
      <c r="CP41" s="62"/>
      <c r="CQ41" s="62"/>
      <c r="CR41" s="62"/>
      <c r="CS41" s="62"/>
      <c r="CT41" s="62"/>
      <c r="CU41" s="62"/>
      <c r="CV41" s="62"/>
      <c r="CW41" s="62"/>
      <c r="CX41" s="62"/>
      <c r="CY41" s="62"/>
      <c r="CZ41" s="62"/>
      <c r="DA41" s="62"/>
      <c r="DB41" s="62"/>
      <c r="DC41" s="62"/>
      <c r="DD41" s="62"/>
      <c r="DE41" s="62"/>
      <c r="DF41" s="62"/>
      <c r="DG41" s="62"/>
      <c r="DH41" s="62"/>
      <c r="DI41" s="62"/>
      <c r="DJ41" s="62"/>
      <c r="DK41" s="62"/>
      <c r="DL41" s="62"/>
      <c r="DM41" s="62"/>
      <c r="DN41" s="62"/>
      <c r="DO41" s="62"/>
      <c r="DP41" s="62"/>
      <c r="DQ41" s="62"/>
      <c r="DR41" s="62"/>
      <c r="DS41" s="62"/>
      <c r="DT41" s="62"/>
      <c r="DU41" s="62"/>
      <c r="DV41" s="62"/>
      <c r="DW41" s="62"/>
      <c r="DX41" s="62"/>
      <c r="DY41" s="62"/>
      <c r="DZ41" s="62"/>
      <c r="EA41" s="62"/>
      <c r="EB41" s="62"/>
      <c r="EC41" s="62"/>
      <c r="ED41" s="62"/>
      <c r="EE41" s="63">
        <f t="shared" si="0"/>
        <v>36000</v>
      </c>
      <c r="EF41" s="64"/>
      <c r="EG41" s="64"/>
      <c r="EH41" s="64"/>
      <c r="EI41" s="64"/>
      <c r="EJ41" s="64"/>
      <c r="EK41" s="64"/>
      <c r="EL41" s="64"/>
      <c r="EM41" s="64"/>
      <c r="EN41" s="64"/>
      <c r="EO41" s="64"/>
      <c r="EP41" s="64"/>
      <c r="EQ41" s="64"/>
      <c r="ER41" s="64"/>
      <c r="ES41" s="65"/>
      <c r="ET41" s="62">
        <f t="shared" si="1"/>
        <v>35500</v>
      </c>
      <c r="EU41" s="62"/>
      <c r="EV41" s="62"/>
      <c r="EW41" s="62"/>
      <c r="EX41" s="62"/>
      <c r="EY41" s="62"/>
      <c r="EZ41" s="62"/>
      <c r="FA41" s="62"/>
      <c r="FB41" s="62"/>
      <c r="FC41" s="62"/>
      <c r="FD41" s="62"/>
      <c r="FE41" s="62"/>
      <c r="FF41" s="62"/>
      <c r="FG41" s="62"/>
      <c r="FH41" s="62"/>
      <c r="FI41" s="62"/>
      <c r="FJ41" s="66"/>
    </row>
    <row r="42" spans="1:166" ht="72.95" customHeight="1">
      <c r="A42" s="67" t="s">
        <v>76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8"/>
      <c r="AN42" s="58"/>
      <c r="AO42" s="59"/>
      <c r="AP42" s="59"/>
      <c r="AQ42" s="59"/>
      <c r="AR42" s="59"/>
      <c r="AS42" s="59"/>
      <c r="AT42" s="59" t="s">
        <v>77</v>
      </c>
      <c r="AU42" s="59"/>
      <c r="AV42" s="59"/>
      <c r="AW42" s="59"/>
      <c r="AX42" s="59"/>
      <c r="AY42" s="59"/>
      <c r="AZ42" s="59"/>
      <c r="BA42" s="59"/>
      <c r="BB42" s="59"/>
      <c r="BC42" s="60"/>
      <c r="BD42" s="12"/>
      <c r="BE42" s="12"/>
      <c r="BF42" s="12"/>
      <c r="BG42" s="12"/>
      <c r="BH42" s="12"/>
      <c r="BI42" s="61"/>
      <c r="BJ42" s="62">
        <v>528052.32999999996</v>
      </c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2"/>
      <c r="CA42" s="62"/>
      <c r="CB42" s="62"/>
      <c r="CC42" s="62"/>
      <c r="CD42" s="62"/>
      <c r="CE42" s="62"/>
      <c r="CF42" s="62">
        <v>102052.33</v>
      </c>
      <c r="CG42" s="62"/>
      <c r="CH42" s="62"/>
      <c r="CI42" s="62"/>
      <c r="CJ42" s="62"/>
      <c r="CK42" s="62"/>
      <c r="CL42" s="62"/>
      <c r="CM42" s="62"/>
      <c r="CN42" s="62"/>
      <c r="CO42" s="62"/>
      <c r="CP42" s="62"/>
      <c r="CQ42" s="62"/>
      <c r="CR42" s="62"/>
      <c r="CS42" s="62"/>
      <c r="CT42" s="62"/>
      <c r="CU42" s="62"/>
      <c r="CV42" s="62"/>
      <c r="CW42" s="62"/>
      <c r="CX42" s="62"/>
      <c r="CY42" s="62"/>
      <c r="CZ42" s="62"/>
      <c r="DA42" s="62"/>
      <c r="DB42" s="62"/>
      <c r="DC42" s="62"/>
      <c r="DD42" s="62"/>
      <c r="DE42" s="62"/>
      <c r="DF42" s="62"/>
      <c r="DG42" s="62"/>
      <c r="DH42" s="62"/>
      <c r="DI42" s="62"/>
      <c r="DJ42" s="62"/>
      <c r="DK42" s="62"/>
      <c r="DL42" s="62"/>
      <c r="DM42" s="62"/>
      <c r="DN42" s="62"/>
      <c r="DO42" s="62"/>
      <c r="DP42" s="62"/>
      <c r="DQ42" s="62"/>
      <c r="DR42" s="62"/>
      <c r="DS42" s="62"/>
      <c r="DT42" s="62"/>
      <c r="DU42" s="62"/>
      <c r="DV42" s="62"/>
      <c r="DW42" s="62"/>
      <c r="DX42" s="62"/>
      <c r="DY42" s="62"/>
      <c r="DZ42" s="62"/>
      <c r="EA42" s="62"/>
      <c r="EB42" s="62"/>
      <c r="EC42" s="62"/>
      <c r="ED42" s="62"/>
      <c r="EE42" s="63">
        <f t="shared" si="0"/>
        <v>102052.33</v>
      </c>
      <c r="EF42" s="64"/>
      <c r="EG42" s="64"/>
      <c r="EH42" s="64"/>
      <c r="EI42" s="64"/>
      <c r="EJ42" s="64"/>
      <c r="EK42" s="64"/>
      <c r="EL42" s="64"/>
      <c r="EM42" s="64"/>
      <c r="EN42" s="64"/>
      <c r="EO42" s="64"/>
      <c r="EP42" s="64"/>
      <c r="EQ42" s="64"/>
      <c r="ER42" s="64"/>
      <c r="ES42" s="65"/>
      <c r="ET42" s="62">
        <f t="shared" si="1"/>
        <v>425999.99999999994</v>
      </c>
      <c r="EU42" s="62"/>
      <c r="EV42" s="62"/>
      <c r="EW42" s="62"/>
      <c r="EX42" s="62"/>
      <c r="EY42" s="62"/>
      <c r="EZ42" s="62"/>
      <c r="FA42" s="62"/>
      <c r="FB42" s="62"/>
      <c r="FC42" s="62"/>
      <c r="FD42" s="62"/>
      <c r="FE42" s="62"/>
      <c r="FF42" s="62"/>
      <c r="FG42" s="62"/>
      <c r="FH42" s="62"/>
      <c r="FI42" s="62"/>
      <c r="FJ42" s="66"/>
    </row>
    <row r="43" spans="1:166" ht="1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</row>
    <row r="44" spans="1:166" ht="1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</row>
    <row r="45" spans="1:166" ht="1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</row>
    <row r="46" spans="1:166" ht="1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</row>
    <row r="47" spans="1:166" ht="1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</row>
    <row r="48" spans="1:166" ht="1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</row>
    <row r="49" spans="1:166" ht="1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</row>
    <row r="50" spans="1:166" ht="1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</row>
    <row r="51" spans="1:166" ht="1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</row>
    <row r="52" spans="1:16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6" t="s">
        <v>78</v>
      </c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2" t="s">
        <v>79</v>
      </c>
    </row>
    <row r="53" spans="1:166" ht="12.75" customHeight="1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1"/>
      <c r="BH53" s="71"/>
      <c r="BI53" s="71"/>
      <c r="BJ53" s="71"/>
      <c r="BK53" s="71"/>
      <c r="BL53" s="71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1"/>
      <c r="CA53" s="71"/>
      <c r="CB53" s="71"/>
      <c r="CC53" s="71"/>
      <c r="CD53" s="71"/>
      <c r="CE53" s="71"/>
      <c r="CF53" s="71"/>
      <c r="CG53" s="71"/>
      <c r="CH53" s="71"/>
      <c r="CI53" s="71"/>
      <c r="CJ53" s="71"/>
      <c r="CK53" s="71"/>
      <c r="CL53" s="71"/>
      <c r="CM53" s="71"/>
      <c r="CN53" s="71"/>
      <c r="CO53" s="71"/>
      <c r="CP53" s="71"/>
      <c r="CQ53" s="71"/>
      <c r="CR53" s="71"/>
      <c r="CS53" s="71"/>
      <c r="CT53" s="71"/>
      <c r="CU53" s="71"/>
      <c r="CV53" s="71"/>
      <c r="CW53" s="71"/>
      <c r="CX53" s="71"/>
      <c r="CY53" s="71"/>
      <c r="CZ53" s="71"/>
      <c r="DA53" s="71"/>
      <c r="DB53" s="71"/>
      <c r="DC53" s="71"/>
      <c r="DD53" s="71"/>
      <c r="DE53" s="71"/>
      <c r="DF53" s="71"/>
      <c r="DG53" s="71"/>
      <c r="DH53" s="71"/>
      <c r="DI53" s="71"/>
      <c r="DJ53" s="71"/>
      <c r="DK53" s="71"/>
      <c r="DL53" s="71"/>
      <c r="DM53" s="71"/>
      <c r="DN53" s="71"/>
      <c r="DO53" s="71"/>
      <c r="DP53" s="71"/>
      <c r="DQ53" s="71"/>
      <c r="DR53" s="71"/>
      <c r="DS53" s="71"/>
      <c r="DT53" s="71"/>
      <c r="DU53" s="71"/>
      <c r="DV53" s="71"/>
      <c r="DW53" s="71"/>
      <c r="DX53" s="71"/>
      <c r="DY53" s="71"/>
      <c r="DZ53" s="71"/>
      <c r="EA53" s="71"/>
      <c r="EB53" s="71"/>
      <c r="EC53" s="71"/>
      <c r="ED53" s="71"/>
      <c r="EE53" s="71"/>
      <c r="EF53" s="71"/>
      <c r="EG53" s="71"/>
      <c r="EH53" s="71"/>
      <c r="EI53" s="71"/>
      <c r="EJ53" s="71"/>
      <c r="EK53" s="71"/>
      <c r="EL53" s="71"/>
      <c r="EM53" s="71"/>
      <c r="EN53" s="71"/>
      <c r="EO53" s="71"/>
      <c r="EP53" s="71"/>
      <c r="EQ53" s="71"/>
      <c r="ER53" s="71"/>
      <c r="ES53" s="71"/>
      <c r="ET53" s="71"/>
      <c r="EU53" s="71"/>
      <c r="EV53" s="71"/>
      <c r="EW53" s="71"/>
      <c r="EX53" s="71"/>
      <c r="EY53" s="71"/>
      <c r="EZ53" s="71"/>
      <c r="FA53" s="71"/>
      <c r="FB53" s="71"/>
      <c r="FC53" s="71"/>
      <c r="FD53" s="71"/>
      <c r="FE53" s="71"/>
      <c r="FF53" s="71"/>
      <c r="FG53" s="71"/>
      <c r="FH53" s="71"/>
      <c r="FI53" s="71"/>
      <c r="FJ53" s="71"/>
    </row>
    <row r="54" spans="1:166" ht="24" customHeight="1">
      <c r="A54" s="41" t="s">
        <v>21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2"/>
      <c r="AK54" s="45" t="s">
        <v>22</v>
      </c>
      <c r="AL54" s="41"/>
      <c r="AM54" s="41"/>
      <c r="AN54" s="41"/>
      <c r="AO54" s="41"/>
      <c r="AP54" s="42"/>
      <c r="AQ54" s="45" t="s">
        <v>80</v>
      </c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2"/>
      <c r="BC54" s="45" t="s">
        <v>81</v>
      </c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2"/>
      <c r="BU54" s="45" t="s">
        <v>82</v>
      </c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2"/>
      <c r="CH54" s="35" t="s">
        <v>25</v>
      </c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7"/>
      <c r="EK54" s="35" t="s">
        <v>83</v>
      </c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70"/>
    </row>
    <row r="55" spans="1:166" ht="78.75" customHeight="1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4"/>
      <c r="AK55" s="46"/>
      <c r="AL55" s="43"/>
      <c r="AM55" s="43"/>
      <c r="AN55" s="43"/>
      <c r="AO55" s="43"/>
      <c r="AP55" s="44"/>
      <c r="AQ55" s="46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4"/>
      <c r="BC55" s="46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4"/>
      <c r="BU55" s="46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4"/>
      <c r="CH55" s="36" t="s">
        <v>84</v>
      </c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7"/>
      <c r="CX55" s="35" t="s">
        <v>28</v>
      </c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7"/>
      <c r="DK55" s="35" t="s">
        <v>29</v>
      </c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7"/>
      <c r="DX55" s="35" t="s">
        <v>30</v>
      </c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7"/>
      <c r="EK55" s="46" t="s">
        <v>85</v>
      </c>
      <c r="EL55" s="43"/>
      <c r="EM55" s="43"/>
      <c r="EN55" s="43"/>
      <c r="EO55" s="43"/>
      <c r="EP55" s="43"/>
      <c r="EQ55" s="43"/>
      <c r="ER55" s="43"/>
      <c r="ES55" s="43"/>
      <c r="ET55" s="43"/>
      <c r="EU55" s="43"/>
      <c r="EV55" s="43"/>
      <c r="EW55" s="44"/>
      <c r="EX55" s="35" t="s">
        <v>86</v>
      </c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70"/>
    </row>
    <row r="56" spans="1:166" ht="14.25" customHeight="1">
      <c r="A56" s="39">
        <v>1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40"/>
      <c r="AK56" s="29">
        <v>2</v>
      </c>
      <c r="AL56" s="30"/>
      <c r="AM56" s="30"/>
      <c r="AN56" s="30"/>
      <c r="AO56" s="30"/>
      <c r="AP56" s="31"/>
      <c r="AQ56" s="29">
        <v>3</v>
      </c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1"/>
      <c r="BC56" s="29">
        <v>4</v>
      </c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1"/>
      <c r="BU56" s="29">
        <v>5</v>
      </c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1"/>
      <c r="CH56" s="29">
        <v>6</v>
      </c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0"/>
      <c r="CU56" s="30"/>
      <c r="CV56" s="30"/>
      <c r="CW56" s="31"/>
      <c r="CX56" s="29">
        <v>7</v>
      </c>
      <c r="CY56" s="30"/>
      <c r="CZ56" s="30"/>
      <c r="DA56" s="30"/>
      <c r="DB56" s="30"/>
      <c r="DC56" s="30"/>
      <c r="DD56" s="30"/>
      <c r="DE56" s="30"/>
      <c r="DF56" s="30"/>
      <c r="DG56" s="30"/>
      <c r="DH56" s="30"/>
      <c r="DI56" s="30"/>
      <c r="DJ56" s="31"/>
      <c r="DK56" s="29">
        <v>8</v>
      </c>
      <c r="DL56" s="30"/>
      <c r="DM56" s="30"/>
      <c r="DN56" s="30"/>
      <c r="DO56" s="30"/>
      <c r="DP56" s="30"/>
      <c r="DQ56" s="30"/>
      <c r="DR56" s="30"/>
      <c r="DS56" s="30"/>
      <c r="DT56" s="30"/>
      <c r="DU56" s="30"/>
      <c r="DV56" s="30"/>
      <c r="DW56" s="31"/>
      <c r="DX56" s="29">
        <v>9</v>
      </c>
      <c r="DY56" s="30"/>
      <c r="DZ56" s="30"/>
      <c r="EA56" s="30"/>
      <c r="EB56" s="30"/>
      <c r="EC56" s="30"/>
      <c r="ED56" s="30"/>
      <c r="EE56" s="30"/>
      <c r="EF56" s="30"/>
      <c r="EG56" s="30"/>
      <c r="EH56" s="30"/>
      <c r="EI56" s="30"/>
      <c r="EJ56" s="31"/>
      <c r="EK56" s="29">
        <v>10</v>
      </c>
      <c r="EL56" s="30"/>
      <c r="EM56" s="30"/>
      <c r="EN56" s="30"/>
      <c r="EO56" s="30"/>
      <c r="EP56" s="30"/>
      <c r="EQ56" s="30"/>
      <c r="ER56" s="30"/>
      <c r="ES56" s="30"/>
      <c r="ET56" s="30"/>
      <c r="EU56" s="30"/>
      <c r="EV56" s="30"/>
      <c r="EW56" s="30"/>
      <c r="EX56" s="49">
        <v>11</v>
      </c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6"/>
    </row>
    <row r="57" spans="1:166" ht="15" customHeight="1">
      <c r="A57" s="50" t="s">
        <v>87</v>
      </c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1" t="s">
        <v>88</v>
      </c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5">
        <v>3741166.36</v>
      </c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>
        <v>3741166.36</v>
      </c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>
        <v>1271270.6299999999</v>
      </c>
      <c r="CI57" s="55"/>
      <c r="CJ57" s="55"/>
      <c r="CK57" s="55"/>
      <c r="CL57" s="55"/>
      <c r="CM57" s="55"/>
      <c r="CN57" s="55"/>
      <c r="CO57" s="55"/>
      <c r="CP57" s="55"/>
      <c r="CQ57" s="55"/>
      <c r="CR57" s="55"/>
      <c r="CS57" s="55"/>
      <c r="CT57" s="55"/>
      <c r="CU57" s="55"/>
      <c r="CV57" s="55"/>
      <c r="CW57" s="55"/>
      <c r="CX57" s="55"/>
      <c r="CY57" s="55"/>
      <c r="CZ57" s="55"/>
      <c r="DA57" s="55"/>
      <c r="DB57" s="55"/>
      <c r="DC57" s="55"/>
      <c r="DD57" s="55"/>
      <c r="DE57" s="55"/>
      <c r="DF57" s="55"/>
      <c r="DG57" s="55"/>
      <c r="DH57" s="55"/>
      <c r="DI57" s="55"/>
      <c r="DJ57" s="55"/>
      <c r="DK57" s="55"/>
      <c r="DL57" s="55"/>
      <c r="DM57" s="55"/>
      <c r="DN57" s="55"/>
      <c r="DO57" s="55"/>
      <c r="DP57" s="55"/>
      <c r="DQ57" s="55"/>
      <c r="DR57" s="55"/>
      <c r="DS57" s="55"/>
      <c r="DT57" s="55"/>
      <c r="DU57" s="55"/>
      <c r="DV57" s="55"/>
      <c r="DW57" s="55"/>
      <c r="DX57" s="55">
        <f t="shared" ref="DX57:DX88" si="2">CH57+CX57+DK57</f>
        <v>1271270.6299999999</v>
      </c>
      <c r="DY57" s="55"/>
      <c r="DZ57" s="55"/>
      <c r="EA57" s="55"/>
      <c r="EB57" s="55"/>
      <c r="EC57" s="55"/>
      <c r="ED57" s="55"/>
      <c r="EE57" s="55"/>
      <c r="EF57" s="55"/>
      <c r="EG57" s="55"/>
      <c r="EH57" s="55"/>
      <c r="EI57" s="55"/>
      <c r="EJ57" s="55"/>
      <c r="EK57" s="55">
        <f t="shared" ref="EK57:EK88" si="3">BC57-DX57</f>
        <v>2469895.73</v>
      </c>
      <c r="EL57" s="55"/>
      <c r="EM57" s="55"/>
      <c r="EN57" s="55"/>
      <c r="EO57" s="55"/>
      <c r="EP57" s="55"/>
      <c r="EQ57" s="55"/>
      <c r="ER57" s="55"/>
      <c r="ES57" s="55"/>
      <c r="ET57" s="55"/>
      <c r="EU57" s="55"/>
      <c r="EV57" s="55"/>
      <c r="EW57" s="55"/>
      <c r="EX57" s="55">
        <f t="shared" ref="EX57:EX88" si="4">BU57-DX57</f>
        <v>2469895.73</v>
      </c>
      <c r="EY57" s="55"/>
      <c r="EZ57" s="55"/>
      <c r="FA57" s="55"/>
      <c r="FB57" s="55"/>
      <c r="FC57" s="55"/>
      <c r="FD57" s="55"/>
      <c r="FE57" s="55"/>
      <c r="FF57" s="55"/>
      <c r="FG57" s="55"/>
      <c r="FH57" s="55"/>
      <c r="FI57" s="55"/>
      <c r="FJ57" s="56"/>
    </row>
    <row r="58" spans="1:166" ht="15" customHeight="1">
      <c r="A58" s="57" t="s">
        <v>33</v>
      </c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8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62">
        <v>3741166.36</v>
      </c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BR58" s="62"/>
      <c r="BS58" s="62"/>
      <c r="BT58" s="62"/>
      <c r="BU58" s="62">
        <v>3741166.36</v>
      </c>
      <c r="BV58" s="62"/>
      <c r="BW58" s="62"/>
      <c r="BX58" s="62"/>
      <c r="BY58" s="62"/>
      <c r="BZ58" s="62"/>
      <c r="CA58" s="62"/>
      <c r="CB58" s="62"/>
      <c r="CC58" s="62"/>
      <c r="CD58" s="62"/>
      <c r="CE58" s="62"/>
      <c r="CF58" s="62"/>
      <c r="CG58" s="62"/>
      <c r="CH58" s="62">
        <v>1271270.6299999999</v>
      </c>
      <c r="CI58" s="62"/>
      <c r="CJ58" s="62"/>
      <c r="CK58" s="62"/>
      <c r="CL58" s="62"/>
      <c r="CM58" s="62"/>
      <c r="CN58" s="62"/>
      <c r="CO58" s="62"/>
      <c r="CP58" s="62"/>
      <c r="CQ58" s="62"/>
      <c r="CR58" s="62"/>
      <c r="CS58" s="62"/>
      <c r="CT58" s="62"/>
      <c r="CU58" s="62"/>
      <c r="CV58" s="62"/>
      <c r="CW58" s="62"/>
      <c r="CX58" s="62"/>
      <c r="CY58" s="62"/>
      <c r="CZ58" s="62"/>
      <c r="DA58" s="62"/>
      <c r="DB58" s="62"/>
      <c r="DC58" s="62"/>
      <c r="DD58" s="62"/>
      <c r="DE58" s="62"/>
      <c r="DF58" s="62"/>
      <c r="DG58" s="62"/>
      <c r="DH58" s="62"/>
      <c r="DI58" s="62"/>
      <c r="DJ58" s="62"/>
      <c r="DK58" s="62"/>
      <c r="DL58" s="62"/>
      <c r="DM58" s="62"/>
      <c r="DN58" s="62"/>
      <c r="DO58" s="62"/>
      <c r="DP58" s="62"/>
      <c r="DQ58" s="62"/>
      <c r="DR58" s="62"/>
      <c r="DS58" s="62"/>
      <c r="DT58" s="62"/>
      <c r="DU58" s="62"/>
      <c r="DV58" s="62"/>
      <c r="DW58" s="62"/>
      <c r="DX58" s="62">
        <f t="shared" si="2"/>
        <v>1271270.6299999999</v>
      </c>
      <c r="DY58" s="62"/>
      <c r="DZ58" s="62"/>
      <c r="EA58" s="62"/>
      <c r="EB58" s="62"/>
      <c r="EC58" s="62"/>
      <c r="ED58" s="62"/>
      <c r="EE58" s="62"/>
      <c r="EF58" s="62"/>
      <c r="EG58" s="62"/>
      <c r="EH58" s="62"/>
      <c r="EI58" s="62"/>
      <c r="EJ58" s="62"/>
      <c r="EK58" s="62">
        <f t="shared" si="3"/>
        <v>2469895.73</v>
      </c>
      <c r="EL58" s="62"/>
      <c r="EM58" s="62"/>
      <c r="EN58" s="62"/>
      <c r="EO58" s="62"/>
      <c r="EP58" s="62"/>
      <c r="EQ58" s="62"/>
      <c r="ER58" s="62"/>
      <c r="ES58" s="62"/>
      <c r="ET58" s="62"/>
      <c r="EU58" s="62"/>
      <c r="EV58" s="62"/>
      <c r="EW58" s="62"/>
      <c r="EX58" s="62">
        <f t="shared" si="4"/>
        <v>2469895.73</v>
      </c>
      <c r="EY58" s="62"/>
      <c r="EZ58" s="62"/>
      <c r="FA58" s="62"/>
      <c r="FB58" s="62"/>
      <c r="FC58" s="62"/>
      <c r="FD58" s="62"/>
      <c r="FE58" s="62"/>
      <c r="FF58" s="62"/>
      <c r="FG58" s="62"/>
      <c r="FH58" s="62"/>
      <c r="FI58" s="62"/>
      <c r="FJ58" s="66"/>
    </row>
    <row r="59" spans="1:166" ht="12.75">
      <c r="A59" s="67" t="s">
        <v>89</v>
      </c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8"/>
      <c r="AK59" s="58"/>
      <c r="AL59" s="59"/>
      <c r="AM59" s="59"/>
      <c r="AN59" s="59"/>
      <c r="AO59" s="59"/>
      <c r="AP59" s="59"/>
      <c r="AQ59" s="59" t="s">
        <v>90</v>
      </c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62">
        <v>64502.53</v>
      </c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  <c r="BR59" s="62"/>
      <c r="BS59" s="62"/>
      <c r="BT59" s="62"/>
      <c r="BU59" s="62">
        <v>64502.53</v>
      </c>
      <c r="BV59" s="62"/>
      <c r="BW59" s="62"/>
      <c r="BX59" s="62"/>
      <c r="BY59" s="62"/>
      <c r="BZ59" s="62"/>
      <c r="CA59" s="62"/>
      <c r="CB59" s="62"/>
      <c r="CC59" s="62"/>
      <c r="CD59" s="62"/>
      <c r="CE59" s="62"/>
      <c r="CF59" s="62"/>
      <c r="CG59" s="62"/>
      <c r="CH59" s="62">
        <v>55499.9</v>
      </c>
      <c r="CI59" s="62"/>
      <c r="CJ59" s="62"/>
      <c r="CK59" s="62"/>
      <c r="CL59" s="62"/>
      <c r="CM59" s="62"/>
      <c r="CN59" s="62"/>
      <c r="CO59" s="62"/>
      <c r="CP59" s="62"/>
      <c r="CQ59" s="62"/>
      <c r="CR59" s="62"/>
      <c r="CS59" s="62"/>
      <c r="CT59" s="62"/>
      <c r="CU59" s="62"/>
      <c r="CV59" s="62"/>
      <c r="CW59" s="62"/>
      <c r="CX59" s="62"/>
      <c r="CY59" s="62"/>
      <c r="CZ59" s="62"/>
      <c r="DA59" s="62"/>
      <c r="DB59" s="62"/>
      <c r="DC59" s="62"/>
      <c r="DD59" s="62"/>
      <c r="DE59" s="62"/>
      <c r="DF59" s="62"/>
      <c r="DG59" s="62"/>
      <c r="DH59" s="62"/>
      <c r="DI59" s="62"/>
      <c r="DJ59" s="62"/>
      <c r="DK59" s="62"/>
      <c r="DL59" s="62"/>
      <c r="DM59" s="62"/>
      <c r="DN59" s="62"/>
      <c r="DO59" s="62"/>
      <c r="DP59" s="62"/>
      <c r="DQ59" s="62"/>
      <c r="DR59" s="62"/>
      <c r="DS59" s="62"/>
      <c r="DT59" s="62"/>
      <c r="DU59" s="62"/>
      <c r="DV59" s="62"/>
      <c r="DW59" s="62"/>
      <c r="DX59" s="62">
        <f t="shared" si="2"/>
        <v>55499.9</v>
      </c>
      <c r="DY59" s="62"/>
      <c r="DZ59" s="62"/>
      <c r="EA59" s="62"/>
      <c r="EB59" s="62"/>
      <c r="EC59" s="62"/>
      <c r="ED59" s="62"/>
      <c r="EE59" s="62"/>
      <c r="EF59" s="62"/>
      <c r="EG59" s="62"/>
      <c r="EH59" s="62"/>
      <c r="EI59" s="62"/>
      <c r="EJ59" s="62"/>
      <c r="EK59" s="62">
        <f t="shared" si="3"/>
        <v>9002.6299999999974</v>
      </c>
      <c r="EL59" s="62"/>
      <c r="EM59" s="62"/>
      <c r="EN59" s="62"/>
      <c r="EO59" s="62"/>
      <c r="EP59" s="62"/>
      <c r="EQ59" s="62"/>
      <c r="ER59" s="62"/>
      <c r="ES59" s="62"/>
      <c r="ET59" s="62"/>
      <c r="EU59" s="62"/>
      <c r="EV59" s="62"/>
      <c r="EW59" s="62"/>
      <c r="EX59" s="62">
        <f t="shared" si="4"/>
        <v>9002.6299999999974</v>
      </c>
      <c r="EY59" s="62"/>
      <c r="EZ59" s="62"/>
      <c r="FA59" s="62"/>
      <c r="FB59" s="62"/>
      <c r="FC59" s="62"/>
      <c r="FD59" s="62"/>
      <c r="FE59" s="62"/>
      <c r="FF59" s="62"/>
      <c r="FG59" s="62"/>
      <c r="FH59" s="62"/>
      <c r="FI59" s="62"/>
      <c r="FJ59" s="66"/>
    </row>
    <row r="60" spans="1:166" ht="12.75">
      <c r="A60" s="67" t="s">
        <v>89</v>
      </c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8"/>
      <c r="AK60" s="58"/>
      <c r="AL60" s="59"/>
      <c r="AM60" s="59"/>
      <c r="AN60" s="59"/>
      <c r="AO60" s="59"/>
      <c r="AP60" s="59"/>
      <c r="AQ60" s="59" t="s">
        <v>91</v>
      </c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62">
        <v>296000</v>
      </c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2"/>
      <c r="BS60" s="62"/>
      <c r="BT60" s="62"/>
      <c r="BU60" s="62">
        <v>296000</v>
      </c>
      <c r="BV60" s="62"/>
      <c r="BW60" s="62"/>
      <c r="BX60" s="62"/>
      <c r="BY60" s="62"/>
      <c r="BZ60" s="62"/>
      <c r="CA60" s="62"/>
      <c r="CB60" s="62"/>
      <c r="CC60" s="62"/>
      <c r="CD60" s="62"/>
      <c r="CE60" s="62"/>
      <c r="CF60" s="62"/>
      <c r="CG60" s="62"/>
      <c r="CH60" s="62">
        <v>126897</v>
      </c>
      <c r="CI60" s="62"/>
      <c r="CJ60" s="62"/>
      <c r="CK60" s="62"/>
      <c r="CL60" s="62"/>
      <c r="CM60" s="62"/>
      <c r="CN60" s="62"/>
      <c r="CO60" s="62"/>
      <c r="CP60" s="62"/>
      <c r="CQ60" s="62"/>
      <c r="CR60" s="62"/>
      <c r="CS60" s="62"/>
      <c r="CT60" s="62"/>
      <c r="CU60" s="62"/>
      <c r="CV60" s="62"/>
      <c r="CW60" s="62"/>
      <c r="CX60" s="62"/>
      <c r="CY60" s="62"/>
      <c r="CZ60" s="62"/>
      <c r="DA60" s="62"/>
      <c r="DB60" s="62"/>
      <c r="DC60" s="62"/>
      <c r="DD60" s="62"/>
      <c r="DE60" s="62"/>
      <c r="DF60" s="62"/>
      <c r="DG60" s="62"/>
      <c r="DH60" s="62"/>
      <c r="DI60" s="62"/>
      <c r="DJ60" s="62"/>
      <c r="DK60" s="62"/>
      <c r="DL60" s="62"/>
      <c r="DM60" s="62"/>
      <c r="DN60" s="62"/>
      <c r="DO60" s="62"/>
      <c r="DP60" s="62"/>
      <c r="DQ60" s="62"/>
      <c r="DR60" s="62"/>
      <c r="DS60" s="62"/>
      <c r="DT60" s="62"/>
      <c r="DU60" s="62"/>
      <c r="DV60" s="62"/>
      <c r="DW60" s="62"/>
      <c r="DX60" s="62">
        <f t="shared" si="2"/>
        <v>126897</v>
      </c>
      <c r="DY60" s="62"/>
      <c r="DZ60" s="62"/>
      <c r="EA60" s="62"/>
      <c r="EB60" s="62"/>
      <c r="EC60" s="62"/>
      <c r="ED60" s="62"/>
      <c r="EE60" s="62"/>
      <c r="EF60" s="62"/>
      <c r="EG60" s="62"/>
      <c r="EH60" s="62"/>
      <c r="EI60" s="62"/>
      <c r="EJ60" s="62"/>
      <c r="EK60" s="62">
        <f t="shared" si="3"/>
        <v>169103</v>
      </c>
      <c r="EL60" s="62"/>
      <c r="EM60" s="62"/>
      <c r="EN60" s="62"/>
      <c r="EO60" s="62"/>
      <c r="EP60" s="62"/>
      <c r="EQ60" s="62"/>
      <c r="ER60" s="62"/>
      <c r="ES60" s="62"/>
      <c r="ET60" s="62"/>
      <c r="EU60" s="62"/>
      <c r="EV60" s="62"/>
      <c r="EW60" s="62"/>
      <c r="EX60" s="62">
        <f t="shared" si="4"/>
        <v>169103</v>
      </c>
      <c r="EY60" s="62"/>
      <c r="EZ60" s="62"/>
      <c r="FA60" s="62"/>
      <c r="FB60" s="62"/>
      <c r="FC60" s="62"/>
      <c r="FD60" s="62"/>
      <c r="FE60" s="62"/>
      <c r="FF60" s="62"/>
      <c r="FG60" s="62"/>
      <c r="FH60" s="62"/>
      <c r="FI60" s="62"/>
      <c r="FJ60" s="66"/>
    </row>
    <row r="61" spans="1:166" ht="24.2" customHeight="1">
      <c r="A61" s="67" t="s">
        <v>92</v>
      </c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8"/>
      <c r="AK61" s="58"/>
      <c r="AL61" s="59"/>
      <c r="AM61" s="59"/>
      <c r="AN61" s="59"/>
      <c r="AO61" s="59"/>
      <c r="AP61" s="59"/>
      <c r="AQ61" s="59" t="s">
        <v>93</v>
      </c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62">
        <v>19479.8</v>
      </c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2"/>
      <c r="BS61" s="62"/>
      <c r="BT61" s="62"/>
      <c r="BU61" s="62">
        <v>19479.8</v>
      </c>
      <c r="BV61" s="62"/>
      <c r="BW61" s="62"/>
      <c r="BX61" s="62"/>
      <c r="BY61" s="62"/>
      <c r="BZ61" s="62"/>
      <c r="CA61" s="62"/>
      <c r="CB61" s="62"/>
      <c r="CC61" s="62"/>
      <c r="CD61" s="62"/>
      <c r="CE61" s="62"/>
      <c r="CF61" s="62"/>
      <c r="CG61" s="62"/>
      <c r="CH61" s="62">
        <v>16761</v>
      </c>
      <c r="CI61" s="62"/>
      <c r="CJ61" s="62"/>
      <c r="CK61" s="62"/>
      <c r="CL61" s="62"/>
      <c r="CM61" s="62"/>
      <c r="CN61" s="62"/>
      <c r="CO61" s="62"/>
      <c r="CP61" s="62"/>
      <c r="CQ61" s="62"/>
      <c r="CR61" s="62"/>
      <c r="CS61" s="62"/>
      <c r="CT61" s="62"/>
      <c r="CU61" s="62"/>
      <c r="CV61" s="62"/>
      <c r="CW61" s="62"/>
      <c r="CX61" s="62"/>
      <c r="CY61" s="62"/>
      <c r="CZ61" s="62"/>
      <c r="DA61" s="62"/>
      <c r="DB61" s="62"/>
      <c r="DC61" s="62"/>
      <c r="DD61" s="62"/>
      <c r="DE61" s="62"/>
      <c r="DF61" s="62"/>
      <c r="DG61" s="62"/>
      <c r="DH61" s="62"/>
      <c r="DI61" s="62"/>
      <c r="DJ61" s="62"/>
      <c r="DK61" s="62"/>
      <c r="DL61" s="62"/>
      <c r="DM61" s="62"/>
      <c r="DN61" s="62"/>
      <c r="DO61" s="62"/>
      <c r="DP61" s="62"/>
      <c r="DQ61" s="62"/>
      <c r="DR61" s="62"/>
      <c r="DS61" s="62"/>
      <c r="DT61" s="62"/>
      <c r="DU61" s="62"/>
      <c r="DV61" s="62"/>
      <c r="DW61" s="62"/>
      <c r="DX61" s="62">
        <f t="shared" si="2"/>
        <v>16761</v>
      </c>
      <c r="DY61" s="62"/>
      <c r="DZ61" s="62"/>
      <c r="EA61" s="62"/>
      <c r="EB61" s="62"/>
      <c r="EC61" s="62"/>
      <c r="ED61" s="62"/>
      <c r="EE61" s="62"/>
      <c r="EF61" s="62"/>
      <c r="EG61" s="62"/>
      <c r="EH61" s="62"/>
      <c r="EI61" s="62"/>
      <c r="EJ61" s="62"/>
      <c r="EK61" s="62">
        <f t="shared" si="3"/>
        <v>2718.7999999999993</v>
      </c>
      <c r="EL61" s="62"/>
      <c r="EM61" s="62"/>
      <c r="EN61" s="62"/>
      <c r="EO61" s="62"/>
      <c r="EP61" s="62"/>
      <c r="EQ61" s="62"/>
      <c r="ER61" s="62"/>
      <c r="ES61" s="62"/>
      <c r="ET61" s="62"/>
      <c r="EU61" s="62"/>
      <c r="EV61" s="62"/>
      <c r="EW61" s="62"/>
      <c r="EX61" s="62">
        <f t="shared" si="4"/>
        <v>2718.7999999999993</v>
      </c>
      <c r="EY61" s="62"/>
      <c r="EZ61" s="62"/>
      <c r="FA61" s="62"/>
      <c r="FB61" s="62"/>
      <c r="FC61" s="62"/>
      <c r="FD61" s="62"/>
      <c r="FE61" s="62"/>
      <c r="FF61" s="62"/>
      <c r="FG61" s="62"/>
      <c r="FH61" s="62"/>
      <c r="FI61" s="62"/>
      <c r="FJ61" s="66"/>
    </row>
    <row r="62" spans="1:166" ht="24.2" customHeight="1">
      <c r="A62" s="67" t="s">
        <v>92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8"/>
      <c r="AK62" s="58"/>
      <c r="AL62" s="59"/>
      <c r="AM62" s="59"/>
      <c r="AN62" s="59"/>
      <c r="AO62" s="59"/>
      <c r="AP62" s="59"/>
      <c r="AQ62" s="59" t="s">
        <v>94</v>
      </c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62">
        <v>89000</v>
      </c>
      <c r="BD62" s="62"/>
      <c r="BE62" s="62"/>
      <c r="BF62" s="62"/>
      <c r="BG62" s="62"/>
      <c r="BH62" s="62"/>
      <c r="BI62" s="62"/>
      <c r="BJ62" s="62"/>
      <c r="BK62" s="62"/>
      <c r="BL62" s="62"/>
      <c r="BM62" s="62"/>
      <c r="BN62" s="62"/>
      <c r="BO62" s="62"/>
      <c r="BP62" s="62"/>
      <c r="BQ62" s="62"/>
      <c r="BR62" s="62"/>
      <c r="BS62" s="62"/>
      <c r="BT62" s="62"/>
      <c r="BU62" s="62">
        <v>89000</v>
      </c>
      <c r="BV62" s="62"/>
      <c r="BW62" s="62"/>
      <c r="BX62" s="62"/>
      <c r="BY62" s="62"/>
      <c r="BZ62" s="62"/>
      <c r="CA62" s="62"/>
      <c r="CB62" s="62"/>
      <c r="CC62" s="62"/>
      <c r="CD62" s="62"/>
      <c r="CE62" s="62"/>
      <c r="CF62" s="62"/>
      <c r="CG62" s="62"/>
      <c r="CH62" s="62">
        <v>36676.949999999997</v>
      </c>
      <c r="CI62" s="62"/>
      <c r="CJ62" s="62"/>
      <c r="CK62" s="62"/>
      <c r="CL62" s="62"/>
      <c r="CM62" s="62"/>
      <c r="CN62" s="62"/>
      <c r="CO62" s="62"/>
      <c r="CP62" s="62"/>
      <c r="CQ62" s="62"/>
      <c r="CR62" s="62"/>
      <c r="CS62" s="62"/>
      <c r="CT62" s="62"/>
      <c r="CU62" s="62"/>
      <c r="CV62" s="62"/>
      <c r="CW62" s="62"/>
      <c r="CX62" s="62"/>
      <c r="CY62" s="62"/>
      <c r="CZ62" s="62"/>
      <c r="DA62" s="62"/>
      <c r="DB62" s="62"/>
      <c r="DC62" s="62"/>
      <c r="DD62" s="62"/>
      <c r="DE62" s="62"/>
      <c r="DF62" s="62"/>
      <c r="DG62" s="62"/>
      <c r="DH62" s="62"/>
      <c r="DI62" s="62"/>
      <c r="DJ62" s="62"/>
      <c r="DK62" s="62"/>
      <c r="DL62" s="62"/>
      <c r="DM62" s="62"/>
      <c r="DN62" s="62"/>
      <c r="DO62" s="62"/>
      <c r="DP62" s="62"/>
      <c r="DQ62" s="62"/>
      <c r="DR62" s="62"/>
      <c r="DS62" s="62"/>
      <c r="DT62" s="62"/>
      <c r="DU62" s="62"/>
      <c r="DV62" s="62"/>
      <c r="DW62" s="62"/>
      <c r="DX62" s="62">
        <f t="shared" si="2"/>
        <v>36676.949999999997</v>
      </c>
      <c r="DY62" s="62"/>
      <c r="DZ62" s="62"/>
      <c r="EA62" s="62"/>
      <c r="EB62" s="62"/>
      <c r="EC62" s="62"/>
      <c r="ED62" s="62"/>
      <c r="EE62" s="62"/>
      <c r="EF62" s="62"/>
      <c r="EG62" s="62"/>
      <c r="EH62" s="62"/>
      <c r="EI62" s="62"/>
      <c r="EJ62" s="62"/>
      <c r="EK62" s="62">
        <f t="shared" si="3"/>
        <v>52323.05</v>
      </c>
      <c r="EL62" s="62"/>
      <c r="EM62" s="62"/>
      <c r="EN62" s="62"/>
      <c r="EO62" s="62"/>
      <c r="EP62" s="62"/>
      <c r="EQ62" s="62"/>
      <c r="ER62" s="62"/>
      <c r="ES62" s="62"/>
      <c r="ET62" s="62"/>
      <c r="EU62" s="62"/>
      <c r="EV62" s="62"/>
      <c r="EW62" s="62"/>
      <c r="EX62" s="62">
        <f t="shared" si="4"/>
        <v>52323.05</v>
      </c>
      <c r="EY62" s="62"/>
      <c r="EZ62" s="62"/>
      <c r="FA62" s="62"/>
      <c r="FB62" s="62"/>
      <c r="FC62" s="62"/>
      <c r="FD62" s="62"/>
      <c r="FE62" s="62"/>
      <c r="FF62" s="62"/>
      <c r="FG62" s="62"/>
      <c r="FH62" s="62"/>
      <c r="FI62" s="62"/>
      <c r="FJ62" s="66"/>
    </row>
    <row r="63" spans="1:166" ht="12.75">
      <c r="A63" s="67" t="s">
        <v>89</v>
      </c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8"/>
      <c r="AK63" s="58"/>
      <c r="AL63" s="59"/>
      <c r="AM63" s="59"/>
      <c r="AN63" s="59"/>
      <c r="AO63" s="59"/>
      <c r="AP63" s="59"/>
      <c r="AQ63" s="59" t="s">
        <v>95</v>
      </c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62">
        <v>143800</v>
      </c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  <c r="BR63" s="62"/>
      <c r="BS63" s="62"/>
      <c r="BT63" s="62"/>
      <c r="BU63" s="62">
        <v>143800</v>
      </c>
      <c r="BV63" s="62"/>
      <c r="BW63" s="62"/>
      <c r="BX63" s="62"/>
      <c r="BY63" s="62"/>
      <c r="BZ63" s="62"/>
      <c r="CA63" s="62"/>
      <c r="CB63" s="62"/>
      <c r="CC63" s="62"/>
      <c r="CD63" s="62"/>
      <c r="CE63" s="62"/>
      <c r="CF63" s="62"/>
      <c r="CG63" s="62"/>
      <c r="CH63" s="62">
        <v>97426</v>
      </c>
      <c r="CI63" s="62"/>
      <c r="CJ63" s="62"/>
      <c r="CK63" s="62"/>
      <c r="CL63" s="62"/>
      <c r="CM63" s="62"/>
      <c r="CN63" s="62"/>
      <c r="CO63" s="62"/>
      <c r="CP63" s="62"/>
      <c r="CQ63" s="62"/>
      <c r="CR63" s="62"/>
      <c r="CS63" s="62"/>
      <c r="CT63" s="62"/>
      <c r="CU63" s="62"/>
      <c r="CV63" s="62"/>
      <c r="CW63" s="62"/>
      <c r="CX63" s="62"/>
      <c r="CY63" s="62"/>
      <c r="CZ63" s="62"/>
      <c r="DA63" s="62"/>
      <c r="DB63" s="62"/>
      <c r="DC63" s="62"/>
      <c r="DD63" s="62"/>
      <c r="DE63" s="62"/>
      <c r="DF63" s="62"/>
      <c r="DG63" s="62"/>
      <c r="DH63" s="62"/>
      <c r="DI63" s="62"/>
      <c r="DJ63" s="62"/>
      <c r="DK63" s="62"/>
      <c r="DL63" s="62"/>
      <c r="DM63" s="62"/>
      <c r="DN63" s="62"/>
      <c r="DO63" s="62"/>
      <c r="DP63" s="62"/>
      <c r="DQ63" s="62"/>
      <c r="DR63" s="62"/>
      <c r="DS63" s="62"/>
      <c r="DT63" s="62"/>
      <c r="DU63" s="62"/>
      <c r="DV63" s="62"/>
      <c r="DW63" s="62"/>
      <c r="DX63" s="62">
        <f t="shared" si="2"/>
        <v>97426</v>
      </c>
      <c r="DY63" s="62"/>
      <c r="DZ63" s="62"/>
      <c r="EA63" s="62"/>
      <c r="EB63" s="62"/>
      <c r="EC63" s="62"/>
      <c r="ED63" s="62"/>
      <c r="EE63" s="62"/>
      <c r="EF63" s="62"/>
      <c r="EG63" s="62"/>
      <c r="EH63" s="62"/>
      <c r="EI63" s="62"/>
      <c r="EJ63" s="62"/>
      <c r="EK63" s="62">
        <f t="shared" si="3"/>
        <v>46374</v>
      </c>
      <c r="EL63" s="62"/>
      <c r="EM63" s="62"/>
      <c r="EN63" s="62"/>
      <c r="EO63" s="62"/>
      <c r="EP63" s="62"/>
      <c r="EQ63" s="62"/>
      <c r="ER63" s="62"/>
      <c r="ES63" s="62"/>
      <c r="ET63" s="62"/>
      <c r="EU63" s="62"/>
      <c r="EV63" s="62"/>
      <c r="EW63" s="62"/>
      <c r="EX63" s="62">
        <f t="shared" si="4"/>
        <v>46374</v>
      </c>
      <c r="EY63" s="62"/>
      <c r="EZ63" s="62"/>
      <c r="FA63" s="62"/>
      <c r="FB63" s="62"/>
      <c r="FC63" s="62"/>
      <c r="FD63" s="62"/>
      <c r="FE63" s="62"/>
      <c r="FF63" s="62"/>
      <c r="FG63" s="62"/>
      <c r="FH63" s="62"/>
      <c r="FI63" s="62"/>
      <c r="FJ63" s="66"/>
    </row>
    <row r="64" spans="1:166" ht="12.75">
      <c r="A64" s="67" t="s">
        <v>89</v>
      </c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8"/>
      <c r="AK64" s="58"/>
      <c r="AL64" s="59"/>
      <c r="AM64" s="59"/>
      <c r="AN64" s="59"/>
      <c r="AO64" s="59"/>
      <c r="AP64" s="59"/>
      <c r="AQ64" s="59" t="s">
        <v>96</v>
      </c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62">
        <v>17200</v>
      </c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N64" s="62"/>
      <c r="BO64" s="62"/>
      <c r="BP64" s="62"/>
      <c r="BQ64" s="62"/>
      <c r="BR64" s="62"/>
      <c r="BS64" s="62"/>
      <c r="BT64" s="62"/>
      <c r="BU64" s="62">
        <v>17200</v>
      </c>
      <c r="BV64" s="62"/>
      <c r="BW64" s="62"/>
      <c r="BX64" s="62"/>
      <c r="BY64" s="62"/>
      <c r="BZ64" s="62"/>
      <c r="CA64" s="62"/>
      <c r="CB64" s="62"/>
      <c r="CC64" s="62"/>
      <c r="CD64" s="62"/>
      <c r="CE64" s="62"/>
      <c r="CF64" s="62"/>
      <c r="CG64" s="62"/>
      <c r="CH64" s="62"/>
      <c r="CI64" s="62"/>
      <c r="CJ64" s="62"/>
      <c r="CK64" s="62"/>
      <c r="CL64" s="62"/>
      <c r="CM64" s="62"/>
      <c r="CN64" s="62"/>
      <c r="CO64" s="62"/>
      <c r="CP64" s="62"/>
      <c r="CQ64" s="62"/>
      <c r="CR64" s="62"/>
      <c r="CS64" s="62"/>
      <c r="CT64" s="62"/>
      <c r="CU64" s="62"/>
      <c r="CV64" s="62"/>
      <c r="CW64" s="62"/>
      <c r="CX64" s="62"/>
      <c r="CY64" s="62"/>
      <c r="CZ64" s="62"/>
      <c r="DA64" s="62"/>
      <c r="DB64" s="62"/>
      <c r="DC64" s="62"/>
      <c r="DD64" s="62"/>
      <c r="DE64" s="62"/>
      <c r="DF64" s="62"/>
      <c r="DG64" s="62"/>
      <c r="DH64" s="62"/>
      <c r="DI64" s="62"/>
      <c r="DJ64" s="62"/>
      <c r="DK64" s="62"/>
      <c r="DL64" s="62"/>
      <c r="DM64" s="62"/>
      <c r="DN64" s="62"/>
      <c r="DO64" s="62"/>
      <c r="DP64" s="62"/>
      <c r="DQ64" s="62"/>
      <c r="DR64" s="62"/>
      <c r="DS64" s="62"/>
      <c r="DT64" s="62"/>
      <c r="DU64" s="62"/>
      <c r="DV64" s="62"/>
      <c r="DW64" s="62"/>
      <c r="DX64" s="62">
        <f t="shared" si="2"/>
        <v>0</v>
      </c>
      <c r="DY64" s="62"/>
      <c r="DZ64" s="62"/>
      <c r="EA64" s="62"/>
      <c r="EB64" s="62"/>
      <c r="EC64" s="62"/>
      <c r="ED64" s="62"/>
      <c r="EE64" s="62"/>
      <c r="EF64" s="62"/>
      <c r="EG64" s="62"/>
      <c r="EH64" s="62"/>
      <c r="EI64" s="62"/>
      <c r="EJ64" s="62"/>
      <c r="EK64" s="62">
        <f t="shared" si="3"/>
        <v>17200</v>
      </c>
      <c r="EL64" s="62"/>
      <c r="EM64" s="62"/>
      <c r="EN64" s="62"/>
      <c r="EO64" s="62"/>
      <c r="EP64" s="62"/>
      <c r="EQ64" s="62"/>
      <c r="ER64" s="62"/>
      <c r="ES64" s="62"/>
      <c r="ET64" s="62"/>
      <c r="EU64" s="62"/>
      <c r="EV64" s="62"/>
      <c r="EW64" s="62"/>
      <c r="EX64" s="62">
        <f t="shared" si="4"/>
        <v>17200</v>
      </c>
      <c r="EY64" s="62"/>
      <c r="EZ64" s="62"/>
      <c r="FA64" s="62"/>
      <c r="FB64" s="62"/>
      <c r="FC64" s="62"/>
      <c r="FD64" s="62"/>
      <c r="FE64" s="62"/>
      <c r="FF64" s="62"/>
      <c r="FG64" s="62"/>
      <c r="FH64" s="62"/>
      <c r="FI64" s="62"/>
      <c r="FJ64" s="66"/>
    </row>
    <row r="65" spans="1:166" ht="24.2" customHeight="1">
      <c r="A65" s="67" t="s">
        <v>92</v>
      </c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8"/>
      <c r="AK65" s="58"/>
      <c r="AL65" s="59"/>
      <c r="AM65" s="59"/>
      <c r="AN65" s="59"/>
      <c r="AO65" s="59"/>
      <c r="AP65" s="59"/>
      <c r="AQ65" s="59" t="s">
        <v>97</v>
      </c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62">
        <v>49000</v>
      </c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  <c r="BR65" s="62"/>
      <c r="BS65" s="62"/>
      <c r="BT65" s="62"/>
      <c r="BU65" s="62">
        <v>49000</v>
      </c>
      <c r="BV65" s="62"/>
      <c r="BW65" s="62"/>
      <c r="BX65" s="62"/>
      <c r="BY65" s="62"/>
      <c r="BZ65" s="62"/>
      <c r="CA65" s="62"/>
      <c r="CB65" s="62"/>
      <c r="CC65" s="62"/>
      <c r="CD65" s="62"/>
      <c r="CE65" s="62"/>
      <c r="CF65" s="62"/>
      <c r="CG65" s="62"/>
      <c r="CH65" s="62">
        <v>28323.97</v>
      </c>
      <c r="CI65" s="62"/>
      <c r="CJ65" s="62"/>
      <c r="CK65" s="62"/>
      <c r="CL65" s="62"/>
      <c r="CM65" s="62"/>
      <c r="CN65" s="62"/>
      <c r="CO65" s="62"/>
      <c r="CP65" s="62"/>
      <c r="CQ65" s="62"/>
      <c r="CR65" s="62"/>
      <c r="CS65" s="62"/>
      <c r="CT65" s="62"/>
      <c r="CU65" s="62"/>
      <c r="CV65" s="62"/>
      <c r="CW65" s="62"/>
      <c r="CX65" s="62"/>
      <c r="CY65" s="62"/>
      <c r="CZ65" s="62"/>
      <c r="DA65" s="62"/>
      <c r="DB65" s="62"/>
      <c r="DC65" s="62"/>
      <c r="DD65" s="62"/>
      <c r="DE65" s="62"/>
      <c r="DF65" s="62"/>
      <c r="DG65" s="62"/>
      <c r="DH65" s="62"/>
      <c r="DI65" s="62"/>
      <c r="DJ65" s="62"/>
      <c r="DK65" s="62"/>
      <c r="DL65" s="62"/>
      <c r="DM65" s="62"/>
      <c r="DN65" s="62"/>
      <c r="DO65" s="62"/>
      <c r="DP65" s="62"/>
      <c r="DQ65" s="62"/>
      <c r="DR65" s="62"/>
      <c r="DS65" s="62"/>
      <c r="DT65" s="62"/>
      <c r="DU65" s="62"/>
      <c r="DV65" s="62"/>
      <c r="DW65" s="62"/>
      <c r="DX65" s="62">
        <f t="shared" si="2"/>
        <v>28323.97</v>
      </c>
      <c r="DY65" s="62"/>
      <c r="DZ65" s="62"/>
      <c r="EA65" s="62"/>
      <c r="EB65" s="62"/>
      <c r="EC65" s="62"/>
      <c r="ED65" s="62"/>
      <c r="EE65" s="62"/>
      <c r="EF65" s="62"/>
      <c r="EG65" s="62"/>
      <c r="EH65" s="62"/>
      <c r="EI65" s="62"/>
      <c r="EJ65" s="62"/>
      <c r="EK65" s="62">
        <f t="shared" si="3"/>
        <v>20676.03</v>
      </c>
      <c r="EL65" s="62"/>
      <c r="EM65" s="62"/>
      <c r="EN65" s="62"/>
      <c r="EO65" s="62"/>
      <c r="EP65" s="62"/>
      <c r="EQ65" s="62"/>
      <c r="ER65" s="62"/>
      <c r="ES65" s="62"/>
      <c r="ET65" s="62"/>
      <c r="EU65" s="62"/>
      <c r="EV65" s="62"/>
      <c r="EW65" s="62"/>
      <c r="EX65" s="62">
        <f t="shared" si="4"/>
        <v>20676.03</v>
      </c>
      <c r="EY65" s="62"/>
      <c r="EZ65" s="62"/>
      <c r="FA65" s="62"/>
      <c r="FB65" s="62"/>
      <c r="FC65" s="62"/>
      <c r="FD65" s="62"/>
      <c r="FE65" s="62"/>
      <c r="FF65" s="62"/>
      <c r="FG65" s="62"/>
      <c r="FH65" s="62"/>
      <c r="FI65" s="62"/>
      <c r="FJ65" s="66"/>
    </row>
    <row r="66" spans="1:166" ht="12.75">
      <c r="A66" s="67" t="s">
        <v>98</v>
      </c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8"/>
      <c r="AK66" s="58"/>
      <c r="AL66" s="59"/>
      <c r="AM66" s="59"/>
      <c r="AN66" s="59"/>
      <c r="AO66" s="59"/>
      <c r="AP66" s="59"/>
      <c r="AQ66" s="59" t="s">
        <v>99</v>
      </c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62">
        <v>17000</v>
      </c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N66" s="62"/>
      <c r="BO66" s="62"/>
      <c r="BP66" s="62"/>
      <c r="BQ66" s="62"/>
      <c r="BR66" s="62"/>
      <c r="BS66" s="62"/>
      <c r="BT66" s="62"/>
      <c r="BU66" s="62">
        <v>17000</v>
      </c>
      <c r="BV66" s="62"/>
      <c r="BW66" s="62"/>
      <c r="BX66" s="62"/>
      <c r="BY66" s="62"/>
      <c r="BZ66" s="62"/>
      <c r="CA66" s="62"/>
      <c r="CB66" s="62"/>
      <c r="CC66" s="62"/>
      <c r="CD66" s="62"/>
      <c r="CE66" s="62"/>
      <c r="CF66" s="62"/>
      <c r="CG66" s="62"/>
      <c r="CH66" s="62">
        <v>12583.87</v>
      </c>
      <c r="CI66" s="62"/>
      <c r="CJ66" s="62"/>
      <c r="CK66" s="62"/>
      <c r="CL66" s="62"/>
      <c r="CM66" s="62"/>
      <c r="CN66" s="62"/>
      <c r="CO66" s="62"/>
      <c r="CP66" s="62"/>
      <c r="CQ66" s="62"/>
      <c r="CR66" s="62"/>
      <c r="CS66" s="62"/>
      <c r="CT66" s="62"/>
      <c r="CU66" s="62"/>
      <c r="CV66" s="62"/>
      <c r="CW66" s="62"/>
      <c r="CX66" s="62"/>
      <c r="CY66" s="62"/>
      <c r="CZ66" s="62"/>
      <c r="DA66" s="62"/>
      <c r="DB66" s="62"/>
      <c r="DC66" s="62"/>
      <c r="DD66" s="62"/>
      <c r="DE66" s="62"/>
      <c r="DF66" s="62"/>
      <c r="DG66" s="62"/>
      <c r="DH66" s="62"/>
      <c r="DI66" s="62"/>
      <c r="DJ66" s="62"/>
      <c r="DK66" s="62"/>
      <c r="DL66" s="62"/>
      <c r="DM66" s="62"/>
      <c r="DN66" s="62"/>
      <c r="DO66" s="62"/>
      <c r="DP66" s="62"/>
      <c r="DQ66" s="62"/>
      <c r="DR66" s="62"/>
      <c r="DS66" s="62"/>
      <c r="DT66" s="62"/>
      <c r="DU66" s="62"/>
      <c r="DV66" s="62"/>
      <c r="DW66" s="62"/>
      <c r="DX66" s="62">
        <f t="shared" si="2"/>
        <v>12583.87</v>
      </c>
      <c r="DY66" s="62"/>
      <c r="DZ66" s="62"/>
      <c r="EA66" s="62"/>
      <c r="EB66" s="62"/>
      <c r="EC66" s="62"/>
      <c r="ED66" s="62"/>
      <c r="EE66" s="62"/>
      <c r="EF66" s="62"/>
      <c r="EG66" s="62"/>
      <c r="EH66" s="62"/>
      <c r="EI66" s="62"/>
      <c r="EJ66" s="62"/>
      <c r="EK66" s="62">
        <f t="shared" si="3"/>
        <v>4416.1299999999992</v>
      </c>
      <c r="EL66" s="62"/>
      <c r="EM66" s="62"/>
      <c r="EN66" s="62"/>
      <c r="EO66" s="62"/>
      <c r="EP66" s="62"/>
      <c r="EQ66" s="62"/>
      <c r="ER66" s="62"/>
      <c r="ES66" s="62"/>
      <c r="ET66" s="62"/>
      <c r="EU66" s="62"/>
      <c r="EV66" s="62"/>
      <c r="EW66" s="62"/>
      <c r="EX66" s="62">
        <f t="shared" si="4"/>
        <v>4416.1299999999992</v>
      </c>
      <c r="EY66" s="62"/>
      <c r="EZ66" s="62"/>
      <c r="FA66" s="62"/>
      <c r="FB66" s="62"/>
      <c r="FC66" s="62"/>
      <c r="FD66" s="62"/>
      <c r="FE66" s="62"/>
      <c r="FF66" s="62"/>
      <c r="FG66" s="62"/>
      <c r="FH66" s="62"/>
      <c r="FI66" s="62"/>
      <c r="FJ66" s="66"/>
    </row>
    <row r="67" spans="1:166" ht="12.75">
      <c r="A67" s="67" t="s">
        <v>100</v>
      </c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8"/>
      <c r="AK67" s="58"/>
      <c r="AL67" s="59"/>
      <c r="AM67" s="59"/>
      <c r="AN67" s="59"/>
      <c r="AO67" s="59"/>
      <c r="AP67" s="59"/>
      <c r="AQ67" s="59" t="s">
        <v>101</v>
      </c>
      <c r="AR67" s="59"/>
      <c r="AS67" s="59"/>
      <c r="AT67" s="59"/>
      <c r="AU67" s="59"/>
      <c r="AV67" s="59"/>
      <c r="AW67" s="59"/>
      <c r="AX67" s="59"/>
      <c r="AY67" s="59"/>
      <c r="AZ67" s="59"/>
      <c r="BA67" s="59"/>
      <c r="BB67" s="59"/>
      <c r="BC67" s="62">
        <v>9913.7999999999993</v>
      </c>
      <c r="BD67" s="62"/>
      <c r="BE67" s="62"/>
      <c r="BF67" s="62"/>
      <c r="BG67" s="62"/>
      <c r="BH67" s="62"/>
      <c r="BI67" s="62"/>
      <c r="BJ67" s="62"/>
      <c r="BK67" s="62"/>
      <c r="BL67" s="62"/>
      <c r="BM67" s="62"/>
      <c r="BN67" s="62"/>
      <c r="BO67" s="62"/>
      <c r="BP67" s="62"/>
      <c r="BQ67" s="62"/>
      <c r="BR67" s="62"/>
      <c r="BS67" s="62"/>
      <c r="BT67" s="62"/>
      <c r="BU67" s="62">
        <v>9913.7999999999993</v>
      </c>
      <c r="BV67" s="62"/>
      <c r="BW67" s="62"/>
      <c r="BX67" s="62"/>
      <c r="BY67" s="62"/>
      <c r="BZ67" s="62"/>
      <c r="CA67" s="62"/>
      <c r="CB67" s="62"/>
      <c r="CC67" s="62"/>
      <c r="CD67" s="62"/>
      <c r="CE67" s="62"/>
      <c r="CF67" s="62"/>
      <c r="CG67" s="62"/>
      <c r="CH67" s="62">
        <v>9913.7999999999993</v>
      </c>
      <c r="CI67" s="62"/>
      <c r="CJ67" s="62"/>
      <c r="CK67" s="62"/>
      <c r="CL67" s="62"/>
      <c r="CM67" s="62"/>
      <c r="CN67" s="62"/>
      <c r="CO67" s="62"/>
      <c r="CP67" s="62"/>
      <c r="CQ67" s="62"/>
      <c r="CR67" s="62"/>
      <c r="CS67" s="62"/>
      <c r="CT67" s="62"/>
      <c r="CU67" s="62"/>
      <c r="CV67" s="62"/>
      <c r="CW67" s="62"/>
      <c r="CX67" s="62"/>
      <c r="CY67" s="62"/>
      <c r="CZ67" s="62"/>
      <c r="DA67" s="62"/>
      <c r="DB67" s="62"/>
      <c r="DC67" s="62"/>
      <c r="DD67" s="62"/>
      <c r="DE67" s="62"/>
      <c r="DF67" s="62"/>
      <c r="DG67" s="62"/>
      <c r="DH67" s="62"/>
      <c r="DI67" s="62"/>
      <c r="DJ67" s="62"/>
      <c r="DK67" s="62"/>
      <c r="DL67" s="62"/>
      <c r="DM67" s="62"/>
      <c r="DN67" s="62"/>
      <c r="DO67" s="62"/>
      <c r="DP67" s="62"/>
      <c r="DQ67" s="62"/>
      <c r="DR67" s="62"/>
      <c r="DS67" s="62"/>
      <c r="DT67" s="62"/>
      <c r="DU67" s="62"/>
      <c r="DV67" s="62"/>
      <c r="DW67" s="62"/>
      <c r="DX67" s="62">
        <f t="shared" si="2"/>
        <v>9913.7999999999993</v>
      </c>
      <c r="DY67" s="62"/>
      <c r="DZ67" s="62"/>
      <c r="EA67" s="62"/>
      <c r="EB67" s="62"/>
      <c r="EC67" s="62"/>
      <c r="ED67" s="62"/>
      <c r="EE67" s="62"/>
      <c r="EF67" s="62"/>
      <c r="EG67" s="62"/>
      <c r="EH67" s="62"/>
      <c r="EI67" s="62"/>
      <c r="EJ67" s="62"/>
      <c r="EK67" s="62">
        <f t="shared" si="3"/>
        <v>0</v>
      </c>
      <c r="EL67" s="62"/>
      <c r="EM67" s="62"/>
      <c r="EN67" s="62"/>
      <c r="EO67" s="62"/>
      <c r="EP67" s="62"/>
      <c r="EQ67" s="62"/>
      <c r="ER67" s="62"/>
      <c r="ES67" s="62"/>
      <c r="ET67" s="62"/>
      <c r="EU67" s="62"/>
      <c r="EV67" s="62"/>
      <c r="EW67" s="62"/>
      <c r="EX67" s="62">
        <f t="shared" si="4"/>
        <v>0</v>
      </c>
      <c r="EY67" s="62"/>
      <c r="EZ67" s="62"/>
      <c r="FA67" s="62"/>
      <c r="FB67" s="62"/>
      <c r="FC67" s="62"/>
      <c r="FD67" s="62"/>
      <c r="FE67" s="62"/>
      <c r="FF67" s="62"/>
      <c r="FG67" s="62"/>
      <c r="FH67" s="62"/>
      <c r="FI67" s="62"/>
      <c r="FJ67" s="66"/>
    </row>
    <row r="68" spans="1:166" ht="12.75">
      <c r="A68" s="67" t="s">
        <v>100</v>
      </c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8"/>
      <c r="AK68" s="58"/>
      <c r="AL68" s="59"/>
      <c r="AM68" s="59"/>
      <c r="AN68" s="59"/>
      <c r="AO68" s="59"/>
      <c r="AP68" s="59"/>
      <c r="AQ68" s="59" t="s">
        <v>102</v>
      </c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62">
        <v>78086.2</v>
      </c>
      <c r="BD68" s="62"/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  <c r="BP68" s="62"/>
      <c r="BQ68" s="62"/>
      <c r="BR68" s="62"/>
      <c r="BS68" s="62"/>
      <c r="BT68" s="62"/>
      <c r="BU68" s="62">
        <v>78086.2</v>
      </c>
      <c r="BV68" s="62"/>
      <c r="BW68" s="62"/>
      <c r="BX68" s="62"/>
      <c r="BY68" s="62"/>
      <c r="BZ68" s="62"/>
      <c r="CA68" s="62"/>
      <c r="CB68" s="62"/>
      <c r="CC68" s="62"/>
      <c r="CD68" s="62"/>
      <c r="CE68" s="62"/>
      <c r="CF68" s="62"/>
      <c r="CG68" s="62"/>
      <c r="CH68" s="62">
        <v>39655.199999999997</v>
      </c>
      <c r="CI68" s="62"/>
      <c r="CJ68" s="62"/>
      <c r="CK68" s="62"/>
      <c r="CL68" s="62"/>
      <c r="CM68" s="62"/>
      <c r="CN68" s="62"/>
      <c r="CO68" s="62"/>
      <c r="CP68" s="62"/>
      <c r="CQ68" s="62"/>
      <c r="CR68" s="62"/>
      <c r="CS68" s="62"/>
      <c r="CT68" s="62"/>
      <c r="CU68" s="62"/>
      <c r="CV68" s="62"/>
      <c r="CW68" s="62"/>
      <c r="CX68" s="62"/>
      <c r="CY68" s="62"/>
      <c r="CZ68" s="62"/>
      <c r="DA68" s="62"/>
      <c r="DB68" s="62"/>
      <c r="DC68" s="62"/>
      <c r="DD68" s="62"/>
      <c r="DE68" s="62"/>
      <c r="DF68" s="62"/>
      <c r="DG68" s="62"/>
      <c r="DH68" s="62"/>
      <c r="DI68" s="62"/>
      <c r="DJ68" s="62"/>
      <c r="DK68" s="62"/>
      <c r="DL68" s="62"/>
      <c r="DM68" s="62"/>
      <c r="DN68" s="62"/>
      <c r="DO68" s="62"/>
      <c r="DP68" s="62"/>
      <c r="DQ68" s="62"/>
      <c r="DR68" s="62"/>
      <c r="DS68" s="62"/>
      <c r="DT68" s="62"/>
      <c r="DU68" s="62"/>
      <c r="DV68" s="62"/>
      <c r="DW68" s="62"/>
      <c r="DX68" s="62">
        <f t="shared" si="2"/>
        <v>39655.199999999997</v>
      </c>
      <c r="DY68" s="62"/>
      <c r="DZ68" s="62"/>
      <c r="EA68" s="62"/>
      <c r="EB68" s="62"/>
      <c r="EC68" s="62"/>
      <c r="ED68" s="62"/>
      <c r="EE68" s="62"/>
      <c r="EF68" s="62"/>
      <c r="EG68" s="62"/>
      <c r="EH68" s="62"/>
      <c r="EI68" s="62"/>
      <c r="EJ68" s="62"/>
      <c r="EK68" s="62">
        <f t="shared" si="3"/>
        <v>38431</v>
      </c>
      <c r="EL68" s="62"/>
      <c r="EM68" s="62"/>
      <c r="EN68" s="62"/>
      <c r="EO68" s="62"/>
      <c r="EP68" s="62"/>
      <c r="EQ68" s="62"/>
      <c r="ER68" s="62"/>
      <c r="ES68" s="62"/>
      <c r="ET68" s="62"/>
      <c r="EU68" s="62"/>
      <c r="EV68" s="62"/>
      <c r="EW68" s="62"/>
      <c r="EX68" s="62">
        <f t="shared" si="4"/>
        <v>38431</v>
      </c>
      <c r="EY68" s="62"/>
      <c r="EZ68" s="62"/>
      <c r="FA68" s="62"/>
      <c r="FB68" s="62"/>
      <c r="FC68" s="62"/>
      <c r="FD68" s="62"/>
      <c r="FE68" s="62"/>
      <c r="FF68" s="62"/>
      <c r="FG68" s="62"/>
      <c r="FH68" s="62"/>
      <c r="FI68" s="62"/>
      <c r="FJ68" s="66"/>
    </row>
    <row r="69" spans="1:166" ht="12.75">
      <c r="A69" s="67" t="s">
        <v>103</v>
      </c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8"/>
      <c r="AK69" s="58"/>
      <c r="AL69" s="59"/>
      <c r="AM69" s="59"/>
      <c r="AN69" s="59"/>
      <c r="AO69" s="59"/>
      <c r="AP69" s="59"/>
      <c r="AQ69" s="59" t="s">
        <v>104</v>
      </c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62">
        <v>12500</v>
      </c>
      <c r="BD69" s="62"/>
      <c r="BE69" s="62"/>
      <c r="BF69" s="62"/>
      <c r="BG69" s="62"/>
      <c r="BH69" s="62"/>
      <c r="BI69" s="62"/>
      <c r="BJ69" s="62"/>
      <c r="BK69" s="62"/>
      <c r="BL69" s="62"/>
      <c r="BM69" s="62"/>
      <c r="BN69" s="62"/>
      <c r="BO69" s="62"/>
      <c r="BP69" s="62"/>
      <c r="BQ69" s="62"/>
      <c r="BR69" s="62"/>
      <c r="BS69" s="62"/>
      <c r="BT69" s="62"/>
      <c r="BU69" s="62">
        <v>12500</v>
      </c>
      <c r="BV69" s="62"/>
      <c r="BW69" s="62"/>
      <c r="BX69" s="62"/>
      <c r="BY69" s="62"/>
      <c r="BZ69" s="62"/>
      <c r="CA69" s="62"/>
      <c r="CB69" s="62"/>
      <c r="CC69" s="62"/>
      <c r="CD69" s="62"/>
      <c r="CE69" s="62"/>
      <c r="CF69" s="62"/>
      <c r="CG69" s="62"/>
      <c r="CH69" s="62"/>
      <c r="CI69" s="62"/>
      <c r="CJ69" s="62"/>
      <c r="CK69" s="62"/>
      <c r="CL69" s="62"/>
      <c r="CM69" s="62"/>
      <c r="CN69" s="62"/>
      <c r="CO69" s="62"/>
      <c r="CP69" s="62"/>
      <c r="CQ69" s="62"/>
      <c r="CR69" s="62"/>
      <c r="CS69" s="62"/>
      <c r="CT69" s="62"/>
      <c r="CU69" s="62"/>
      <c r="CV69" s="62"/>
      <c r="CW69" s="62"/>
      <c r="CX69" s="62"/>
      <c r="CY69" s="62"/>
      <c r="CZ69" s="62"/>
      <c r="DA69" s="62"/>
      <c r="DB69" s="62"/>
      <c r="DC69" s="62"/>
      <c r="DD69" s="62"/>
      <c r="DE69" s="62"/>
      <c r="DF69" s="62"/>
      <c r="DG69" s="62"/>
      <c r="DH69" s="62"/>
      <c r="DI69" s="62"/>
      <c r="DJ69" s="62"/>
      <c r="DK69" s="62"/>
      <c r="DL69" s="62"/>
      <c r="DM69" s="62"/>
      <c r="DN69" s="62"/>
      <c r="DO69" s="62"/>
      <c r="DP69" s="62"/>
      <c r="DQ69" s="62"/>
      <c r="DR69" s="62"/>
      <c r="DS69" s="62"/>
      <c r="DT69" s="62"/>
      <c r="DU69" s="62"/>
      <c r="DV69" s="62"/>
      <c r="DW69" s="62"/>
      <c r="DX69" s="62">
        <f t="shared" si="2"/>
        <v>0</v>
      </c>
      <c r="DY69" s="62"/>
      <c r="DZ69" s="62"/>
      <c r="EA69" s="62"/>
      <c r="EB69" s="62"/>
      <c r="EC69" s="62"/>
      <c r="ED69" s="62"/>
      <c r="EE69" s="62"/>
      <c r="EF69" s="62"/>
      <c r="EG69" s="62"/>
      <c r="EH69" s="62"/>
      <c r="EI69" s="62"/>
      <c r="EJ69" s="62"/>
      <c r="EK69" s="62">
        <f t="shared" si="3"/>
        <v>12500</v>
      </c>
      <c r="EL69" s="62"/>
      <c r="EM69" s="62"/>
      <c r="EN69" s="62"/>
      <c r="EO69" s="62"/>
      <c r="EP69" s="62"/>
      <c r="EQ69" s="62"/>
      <c r="ER69" s="62"/>
      <c r="ES69" s="62"/>
      <c r="ET69" s="62"/>
      <c r="EU69" s="62"/>
      <c r="EV69" s="62"/>
      <c r="EW69" s="62"/>
      <c r="EX69" s="62">
        <f t="shared" si="4"/>
        <v>12500</v>
      </c>
      <c r="EY69" s="62"/>
      <c r="EZ69" s="62"/>
      <c r="FA69" s="62"/>
      <c r="FB69" s="62"/>
      <c r="FC69" s="62"/>
      <c r="FD69" s="62"/>
      <c r="FE69" s="62"/>
      <c r="FF69" s="62"/>
      <c r="FG69" s="62"/>
      <c r="FH69" s="62"/>
      <c r="FI69" s="62"/>
      <c r="FJ69" s="66"/>
    </row>
    <row r="70" spans="1:166" ht="12.75">
      <c r="A70" s="67" t="s">
        <v>103</v>
      </c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8"/>
      <c r="AK70" s="58"/>
      <c r="AL70" s="59"/>
      <c r="AM70" s="59"/>
      <c r="AN70" s="59"/>
      <c r="AO70" s="59"/>
      <c r="AP70" s="59"/>
      <c r="AQ70" s="59" t="s">
        <v>105</v>
      </c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62">
        <v>2400</v>
      </c>
      <c r="BD70" s="62"/>
      <c r="BE70" s="62"/>
      <c r="BF70" s="62"/>
      <c r="BG70" s="62"/>
      <c r="BH70" s="62"/>
      <c r="BI70" s="62"/>
      <c r="BJ70" s="62"/>
      <c r="BK70" s="62"/>
      <c r="BL70" s="62"/>
      <c r="BM70" s="62"/>
      <c r="BN70" s="62"/>
      <c r="BO70" s="62"/>
      <c r="BP70" s="62"/>
      <c r="BQ70" s="62"/>
      <c r="BR70" s="62"/>
      <c r="BS70" s="62"/>
      <c r="BT70" s="62"/>
      <c r="BU70" s="62">
        <v>2400</v>
      </c>
      <c r="BV70" s="62"/>
      <c r="BW70" s="62"/>
      <c r="BX70" s="62"/>
      <c r="BY70" s="62"/>
      <c r="BZ70" s="62"/>
      <c r="CA70" s="62"/>
      <c r="CB70" s="62"/>
      <c r="CC70" s="62"/>
      <c r="CD70" s="62"/>
      <c r="CE70" s="62"/>
      <c r="CF70" s="62"/>
      <c r="CG70" s="62"/>
      <c r="CH70" s="62"/>
      <c r="CI70" s="62"/>
      <c r="CJ70" s="62"/>
      <c r="CK70" s="62"/>
      <c r="CL70" s="62"/>
      <c r="CM70" s="62"/>
      <c r="CN70" s="62"/>
      <c r="CO70" s="62"/>
      <c r="CP70" s="62"/>
      <c r="CQ70" s="62"/>
      <c r="CR70" s="62"/>
      <c r="CS70" s="62"/>
      <c r="CT70" s="62"/>
      <c r="CU70" s="62"/>
      <c r="CV70" s="62"/>
      <c r="CW70" s="62"/>
      <c r="CX70" s="62"/>
      <c r="CY70" s="62"/>
      <c r="CZ70" s="62"/>
      <c r="DA70" s="62"/>
      <c r="DB70" s="62"/>
      <c r="DC70" s="62"/>
      <c r="DD70" s="62"/>
      <c r="DE70" s="62"/>
      <c r="DF70" s="62"/>
      <c r="DG70" s="62"/>
      <c r="DH70" s="62"/>
      <c r="DI70" s="62"/>
      <c r="DJ70" s="62"/>
      <c r="DK70" s="62"/>
      <c r="DL70" s="62"/>
      <c r="DM70" s="62"/>
      <c r="DN70" s="62"/>
      <c r="DO70" s="62"/>
      <c r="DP70" s="62"/>
      <c r="DQ70" s="62"/>
      <c r="DR70" s="62"/>
      <c r="DS70" s="62"/>
      <c r="DT70" s="62"/>
      <c r="DU70" s="62"/>
      <c r="DV70" s="62"/>
      <c r="DW70" s="62"/>
      <c r="DX70" s="62">
        <f t="shared" si="2"/>
        <v>0</v>
      </c>
      <c r="DY70" s="62"/>
      <c r="DZ70" s="62"/>
      <c r="EA70" s="62"/>
      <c r="EB70" s="62"/>
      <c r="EC70" s="62"/>
      <c r="ED70" s="62"/>
      <c r="EE70" s="62"/>
      <c r="EF70" s="62"/>
      <c r="EG70" s="62"/>
      <c r="EH70" s="62"/>
      <c r="EI70" s="62"/>
      <c r="EJ70" s="62"/>
      <c r="EK70" s="62">
        <f t="shared" si="3"/>
        <v>2400</v>
      </c>
      <c r="EL70" s="62"/>
      <c r="EM70" s="62"/>
      <c r="EN70" s="62"/>
      <c r="EO70" s="62"/>
      <c r="EP70" s="62"/>
      <c r="EQ70" s="62"/>
      <c r="ER70" s="62"/>
      <c r="ES70" s="62"/>
      <c r="ET70" s="62"/>
      <c r="EU70" s="62"/>
      <c r="EV70" s="62"/>
      <c r="EW70" s="62"/>
      <c r="EX70" s="62">
        <f t="shared" si="4"/>
        <v>2400</v>
      </c>
      <c r="EY70" s="62"/>
      <c r="EZ70" s="62"/>
      <c r="FA70" s="62"/>
      <c r="FB70" s="62"/>
      <c r="FC70" s="62"/>
      <c r="FD70" s="62"/>
      <c r="FE70" s="62"/>
      <c r="FF70" s="62"/>
      <c r="FG70" s="62"/>
      <c r="FH70" s="62"/>
      <c r="FI70" s="62"/>
      <c r="FJ70" s="66"/>
    </row>
    <row r="71" spans="1:166" ht="12.75">
      <c r="A71" s="67" t="s">
        <v>103</v>
      </c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8"/>
      <c r="AK71" s="58"/>
      <c r="AL71" s="59"/>
      <c r="AM71" s="59"/>
      <c r="AN71" s="59"/>
      <c r="AO71" s="59"/>
      <c r="AP71" s="59"/>
      <c r="AQ71" s="59" t="s">
        <v>106</v>
      </c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62">
        <v>2200</v>
      </c>
      <c r="BD71" s="62"/>
      <c r="BE71" s="62"/>
      <c r="BF71" s="62"/>
      <c r="BG71" s="62"/>
      <c r="BH71" s="62"/>
      <c r="BI71" s="62"/>
      <c r="BJ71" s="62"/>
      <c r="BK71" s="62"/>
      <c r="BL71" s="62"/>
      <c r="BM71" s="62"/>
      <c r="BN71" s="62"/>
      <c r="BO71" s="62"/>
      <c r="BP71" s="62"/>
      <c r="BQ71" s="62"/>
      <c r="BR71" s="62"/>
      <c r="BS71" s="62"/>
      <c r="BT71" s="62"/>
      <c r="BU71" s="62">
        <v>2200</v>
      </c>
      <c r="BV71" s="62"/>
      <c r="BW71" s="62"/>
      <c r="BX71" s="62"/>
      <c r="BY71" s="62"/>
      <c r="BZ71" s="62"/>
      <c r="CA71" s="62"/>
      <c r="CB71" s="62"/>
      <c r="CC71" s="62"/>
      <c r="CD71" s="62"/>
      <c r="CE71" s="62"/>
      <c r="CF71" s="62"/>
      <c r="CG71" s="62"/>
      <c r="CH71" s="62"/>
      <c r="CI71" s="62"/>
      <c r="CJ71" s="62"/>
      <c r="CK71" s="62"/>
      <c r="CL71" s="62"/>
      <c r="CM71" s="62"/>
      <c r="CN71" s="62"/>
      <c r="CO71" s="62"/>
      <c r="CP71" s="62"/>
      <c r="CQ71" s="62"/>
      <c r="CR71" s="62"/>
      <c r="CS71" s="62"/>
      <c r="CT71" s="62"/>
      <c r="CU71" s="62"/>
      <c r="CV71" s="62"/>
      <c r="CW71" s="62"/>
      <c r="CX71" s="62"/>
      <c r="CY71" s="62"/>
      <c r="CZ71" s="62"/>
      <c r="DA71" s="62"/>
      <c r="DB71" s="62"/>
      <c r="DC71" s="62"/>
      <c r="DD71" s="62"/>
      <c r="DE71" s="62"/>
      <c r="DF71" s="62"/>
      <c r="DG71" s="62"/>
      <c r="DH71" s="62"/>
      <c r="DI71" s="62"/>
      <c r="DJ71" s="62"/>
      <c r="DK71" s="62"/>
      <c r="DL71" s="62"/>
      <c r="DM71" s="62"/>
      <c r="DN71" s="62"/>
      <c r="DO71" s="62"/>
      <c r="DP71" s="62"/>
      <c r="DQ71" s="62"/>
      <c r="DR71" s="62"/>
      <c r="DS71" s="62"/>
      <c r="DT71" s="62"/>
      <c r="DU71" s="62"/>
      <c r="DV71" s="62"/>
      <c r="DW71" s="62"/>
      <c r="DX71" s="62">
        <f t="shared" si="2"/>
        <v>0</v>
      </c>
      <c r="DY71" s="62"/>
      <c r="DZ71" s="62"/>
      <c r="EA71" s="62"/>
      <c r="EB71" s="62"/>
      <c r="EC71" s="62"/>
      <c r="ED71" s="62"/>
      <c r="EE71" s="62"/>
      <c r="EF71" s="62"/>
      <c r="EG71" s="62"/>
      <c r="EH71" s="62"/>
      <c r="EI71" s="62"/>
      <c r="EJ71" s="62"/>
      <c r="EK71" s="62">
        <f t="shared" si="3"/>
        <v>2200</v>
      </c>
      <c r="EL71" s="62"/>
      <c r="EM71" s="62"/>
      <c r="EN71" s="62"/>
      <c r="EO71" s="62"/>
      <c r="EP71" s="62"/>
      <c r="EQ71" s="62"/>
      <c r="ER71" s="62"/>
      <c r="ES71" s="62"/>
      <c r="ET71" s="62"/>
      <c r="EU71" s="62"/>
      <c r="EV71" s="62"/>
      <c r="EW71" s="62"/>
      <c r="EX71" s="62">
        <f t="shared" si="4"/>
        <v>2200</v>
      </c>
      <c r="EY71" s="62"/>
      <c r="EZ71" s="62"/>
      <c r="FA71" s="62"/>
      <c r="FB71" s="62"/>
      <c r="FC71" s="62"/>
      <c r="FD71" s="62"/>
      <c r="FE71" s="62"/>
      <c r="FF71" s="62"/>
      <c r="FG71" s="62"/>
      <c r="FH71" s="62"/>
      <c r="FI71" s="62"/>
      <c r="FJ71" s="66"/>
    </row>
    <row r="72" spans="1:166" ht="12.75">
      <c r="A72" s="67" t="s">
        <v>103</v>
      </c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8"/>
      <c r="AK72" s="58"/>
      <c r="AL72" s="59"/>
      <c r="AM72" s="59"/>
      <c r="AN72" s="59"/>
      <c r="AO72" s="59"/>
      <c r="AP72" s="59"/>
      <c r="AQ72" s="59" t="s">
        <v>107</v>
      </c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62">
        <v>56.38</v>
      </c>
      <c r="BD72" s="62"/>
      <c r="BE72" s="62"/>
      <c r="BF72" s="62"/>
      <c r="BG72" s="62"/>
      <c r="BH72" s="62"/>
      <c r="BI72" s="62"/>
      <c r="BJ72" s="62"/>
      <c r="BK72" s="62"/>
      <c r="BL72" s="62"/>
      <c r="BM72" s="62"/>
      <c r="BN72" s="62"/>
      <c r="BO72" s="62"/>
      <c r="BP72" s="62"/>
      <c r="BQ72" s="62"/>
      <c r="BR72" s="62"/>
      <c r="BS72" s="62"/>
      <c r="BT72" s="62"/>
      <c r="BU72" s="62">
        <v>56.38</v>
      </c>
      <c r="BV72" s="62"/>
      <c r="BW72" s="62"/>
      <c r="BX72" s="62"/>
      <c r="BY72" s="62"/>
      <c r="BZ72" s="62"/>
      <c r="CA72" s="62"/>
      <c r="CB72" s="62"/>
      <c r="CC72" s="62"/>
      <c r="CD72" s="62"/>
      <c r="CE72" s="62"/>
      <c r="CF72" s="62"/>
      <c r="CG72" s="62"/>
      <c r="CH72" s="62">
        <v>56.38</v>
      </c>
      <c r="CI72" s="62"/>
      <c r="CJ72" s="62"/>
      <c r="CK72" s="62"/>
      <c r="CL72" s="62"/>
      <c r="CM72" s="62"/>
      <c r="CN72" s="62"/>
      <c r="CO72" s="62"/>
      <c r="CP72" s="62"/>
      <c r="CQ72" s="62"/>
      <c r="CR72" s="62"/>
      <c r="CS72" s="62"/>
      <c r="CT72" s="62"/>
      <c r="CU72" s="62"/>
      <c r="CV72" s="62"/>
      <c r="CW72" s="62"/>
      <c r="CX72" s="62"/>
      <c r="CY72" s="62"/>
      <c r="CZ72" s="62"/>
      <c r="DA72" s="62"/>
      <c r="DB72" s="62"/>
      <c r="DC72" s="62"/>
      <c r="DD72" s="62"/>
      <c r="DE72" s="62"/>
      <c r="DF72" s="62"/>
      <c r="DG72" s="62"/>
      <c r="DH72" s="62"/>
      <c r="DI72" s="62"/>
      <c r="DJ72" s="62"/>
      <c r="DK72" s="62"/>
      <c r="DL72" s="62"/>
      <c r="DM72" s="62"/>
      <c r="DN72" s="62"/>
      <c r="DO72" s="62"/>
      <c r="DP72" s="62"/>
      <c r="DQ72" s="62"/>
      <c r="DR72" s="62"/>
      <c r="DS72" s="62"/>
      <c r="DT72" s="62"/>
      <c r="DU72" s="62"/>
      <c r="DV72" s="62"/>
      <c r="DW72" s="62"/>
      <c r="DX72" s="62">
        <f t="shared" si="2"/>
        <v>56.38</v>
      </c>
      <c r="DY72" s="62"/>
      <c r="DZ72" s="62"/>
      <c r="EA72" s="62"/>
      <c r="EB72" s="62"/>
      <c r="EC72" s="62"/>
      <c r="ED72" s="62"/>
      <c r="EE72" s="62"/>
      <c r="EF72" s="62"/>
      <c r="EG72" s="62"/>
      <c r="EH72" s="62"/>
      <c r="EI72" s="62"/>
      <c r="EJ72" s="62"/>
      <c r="EK72" s="62">
        <f t="shared" si="3"/>
        <v>0</v>
      </c>
      <c r="EL72" s="62"/>
      <c r="EM72" s="62"/>
      <c r="EN72" s="62"/>
      <c r="EO72" s="62"/>
      <c r="EP72" s="62"/>
      <c r="EQ72" s="62"/>
      <c r="ER72" s="62"/>
      <c r="ES72" s="62"/>
      <c r="ET72" s="62"/>
      <c r="EU72" s="62"/>
      <c r="EV72" s="62"/>
      <c r="EW72" s="62"/>
      <c r="EX72" s="62">
        <f t="shared" si="4"/>
        <v>0</v>
      </c>
      <c r="EY72" s="62"/>
      <c r="EZ72" s="62"/>
      <c r="FA72" s="62"/>
      <c r="FB72" s="62"/>
      <c r="FC72" s="62"/>
      <c r="FD72" s="62"/>
      <c r="FE72" s="62"/>
      <c r="FF72" s="62"/>
      <c r="FG72" s="62"/>
      <c r="FH72" s="62"/>
      <c r="FI72" s="62"/>
      <c r="FJ72" s="66"/>
    </row>
    <row r="73" spans="1:166" ht="12.75">
      <c r="A73" s="67" t="s">
        <v>103</v>
      </c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8"/>
      <c r="AK73" s="58"/>
      <c r="AL73" s="59"/>
      <c r="AM73" s="59"/>
      <c r="AN73" s="59"/>
      <c r="AO73" s="59"/>
      <c r="AP73" s="59"/>
      <c r="AQ73" s="59" t="s">
        <v>108</v>
      </c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62">
        <v>127.53</v>
      </c>
      <c r="BD73" s="62"/>
      <c r="BE73" s="62"/>
      <c r="BF73" s="62"/>
      <c r="BG73" s="62"/>
      <c r="BH73" s="62"/>
      <c r="BI73" s="62"/>
      <c r="BJ73" s="62"/>
      <c r="BK73" s="62"/>
      <c r="BL73" s="62"/>
      <c r="BM73" s="62"/>
      <c r="BN73" s="62"/>
      <c r="BO73" s="62"/>
      <c r="BP73" s="62"/>
      <c r="BQ73" s="62"/>
      <c r="BR73" s="62"/>
      <c r="BS73" s="62"/>
      <c r="BT73" s="62"/>
      <c r="BU73" s="62">
        <v>127.53</v>
      </c>
      <c r="BV73" s="62"/>
      <c r="BW73" s="62"/>
      <c r="BX73" s="62"/>
      <c r="BY73" s="62"/>
      <c r="BZ73" s="62"/>
      <c r="CA73" s="62"/>
      <c r="CB73" s="62"/>
      <c r="CC73" s="62"/>
      <c r="CD73" s="62"/>
      <c r="CE73" s="62"/>
      <c r="CF73" s="62"/>
      <c r="CG73" s="62"/>
      <c r="CH73" s="62">
        <v>127.53</v>
      </c>
      <c r="CI73" s="62"/>
      <c r="CJ73" s="62"/>
      <c r="CK73" s="62"/>
      <c r="CL73" s="62"/>
      <c r="CM73" s="62"/>
      <c r="CN73" s="62"/>
      <c r="CO73" s="62"/>
      <c r="CP73" s="62"/>
      <c r="CQ73" s="62"/>
      <c r="CR73" s="62"/>
      <c r="CS73" s="62"/>
      <c r="CT73" s="62"/>
      <c r="CU73" s="62"/>
      <c r="CV73" s="62"/>
      <c r="CW73" s="62"/>
      <c r="CX73" s="62"/>
      <c r="CY73" s="62"/>
      <c r="CZ73" s="62"/>
      <c r="DA73" s="62"/>
      <c r="DB73" s="62"/>
      <c r="DC73" s="62"/>
      <c r="DD73" s="62"/>
      <c r="DE73" s="62"/>
      <c r="DF73" s="62"/>
      <c r="DG73" s="62"/>
      <c r="DH73" s="62"/>
      <c r="DI73" s="62"/>
      <c r="DJ73" s="62"/>
      <c r="DK73" s="62"/>
      <c r="DL73" s="62"/>
      <c r="DM73" s="62"/>
      <c r="DN73" s="62"/>
      <c r="DO73" s="62"/>
      <c r="DP73" s="62"/>
      <c r="DQ73" s="62"/>
      <c r="DR73" s="62"/>
      <c r="DS73" s="62"/>
      <c r="DT73" s="62"/>
      <c r="DU73" s="62"/>
      <c r="DV73" s="62"/>
      <c r="DW73" s="62"/>
      <c r="DX73" s="62">
        <f t="shared" si="2"/>
        <v>127.53</v>
      </c>
      <c r="DY73" s="62"/>
      <c r="DZ73" s="62"/>
      <c r="EA73" s="62"/>
      <c r="EB73" s="62"/>
      <c r="EC73" s="62"/>
      <c r="ED73" s="62"/>
      <c r="EE73" s="62"/>
      <c r="EF73" s="62"/>
      <c r="EG73" s="62"/>
      <c r="EH73" s="62"/>
      <c r="EI73" s="62"/>
      <c r="EJ73" s="62"/>
      <c r="EK73" s="62">
        <f t="shared" si="3"/>
        <v>0</v>
      </c>
      <c r="EL73" s="62"/>
      <c r="EM73" s="62"/>
      <c r="EN73" s="62"/>
      <c r="EO73" s="62"/>
      <c r="EP73" s="62"/>
      <c r="EQ73" s="62"/>
      <c r="ER73" s="62"/>
      <c r="ES73" s="62"/>
      <c r="ET73" s="62"/>
      <c r="EU73" s="62"/>
      <c r="EV73" s="62"/>
      <c r="EW73" s="62"/>
      <c r="EX73" s="62">
        <f t="shared" si="4"/>
        <v>0</v>
      </c>
      <c r="EY73" s="62"/>
      <c r="EZ73" s="62"/>
      <c r="FA73" s="62"/>
      <c r="FB73" s="62"/>
      <c r="FC73" s="62"/>
      <c r="FD73" s="62"/>
      <c r="FE73" s="62"/>
      <c r="FF73" s="62"/>
      <c r="FG73" s="62"/>
      <c r="FH73" s="62"/>
      <c r="FI73" s="62"/>
      <c r="FJ73" s="66"/>
    </row>
    <row r="74" spans="1:166" ht="24.2" customHeight="1">
      <c r="A74" s="67" t="s">
        <v>109</v>
      </c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8"/>
      <c r="AK74" s="58"/>
      <c r="AL74" s="59"/>
      <c r="AM74" s="59"/>
      <c r="AN74" s="59"/>
      <c r="AO74" s="59"/>
      <c r="AP74" s="59"/>
      <c r="AQ74" s="59" t="s">
        <v>110</v>
      </c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62">
        <v>1440</v>
      </c>
      <c r="BD74" s="62"/>
      <c r="BE74" s="62"/>
      <c r="BF74" s="62"/>
      <c r="BG74" s="62"/>
      <c r="BH74" s="62"/>
      <c r="BI74" s="62"/>
      <c r="BJ74" s="62"/>
      <c r="BK74" s="62"/>
      <c r="BL74" s="62"/>
      <c r="BM74" s="62"/>
      <c r="BN74" s="62"/>
      <c r="BO74" s="62"/>
      <c r="BP74" s="62"/>
      <c r="BQ74" s="62"/>
      <c r="BR74" s="62"/>
      <c r="BS74" s="62"/>
      <c r="BT74" s="62"/>
      <c r="BU74" s="62">
        <v>1440</v>
      </c>
      <c r="BV74" s="62"/>
      <c r="BW74" s="62"/>
      <c r="BX74" s="62"/>
      <c r="BY74" s="62"/>
      <c r="BZ74" s="62"/>
      <c r="CA74" s="62"/>
      <c r="CB74" s="62"/>
      <c r="CC74" s="62"/>
      <c r="CD74" s="62"/>
      <c r="CE74" s="62"/>
      <c r="CF74" s="62"/>
      <c r="CG74" s="62"/>
      <c r="CH74" s="62">
        <v>1440</v>
      </c>
      <c r="CI74" s="62"/>
      <c r="CJ74" s="62"/>
      <c r="CK74" s="62"/>
      <c r="CL74" s="62"/>
      <c r="CM74" s="62"/>
      <c r="CN74" s="62"/>
      <c r="CO74" s="62"/>
      <c r="CP74" s="62"/>
      <c r="CQ74" s="62"/>
      <c r="CR74" s="62"/>
      <c r="CS74" s="62"/>
      <c r="CT74" s="62"/>
      <c r="CU74" s="62"/>
      <c r="CV74" s="62"/>
      <c r="CW74" s="62"/>
      <c r="CX74" s="62"/>
      <c r="CY74" s="62"/>
      <c r="CZ74" s="62"/>
      <c r="DA74" s="62"/>
      <c r="DB74" s="62"/>
      <c r="DC74" s="62"/>
      <c r="DD74" s="62"/>
      <c r="DE74" s="62"/>
      <c r="DF74" s="62"/>
      <c r="DG74" s="62"/>
      <c r="DH74" s="62"/>
      <c r="DI74" s="62"/>
      <c r="DJ74" s="62"/>
      <c r="DK74" s="62"/>
      <c r="DL74" s="62"/>
      <c r="DM74" s="62"/>
      <c r="DN74" s="62"/>
      <c r="DO74" s="62"/>
      <c r="DP74" s="62"/>
      <c r="DQ74" s="62"/>
      <c r="DR74" s="62"/>
      <c r="DS74" s="62"/>
      <c r="DT74" s="62"/>
      <c r="DU74" s="62"/>
      <c r="DV74" s="62"/>
      <c r="DW74" s="62"/>
      <c r="DX74" s="62">
        <f t="shared" si="2"/>
        <v>1440</v>
      </c>
      <c r="DY74" s="62"/>
      <c r="DZ74" s="62"/>
      <c r="EA74" s="62"/>
      <c r="EB74" s="62"/>
      <c r="EC74" s="62"/>
      <c r="ED74" s="62"/>
      <c r="EE74" s="62"/>
      <c r="EF74" s="62"/>
      <c r="EG74" s="62"/>
      <c r="EH74" s="62"/>
      <c r="EI74" s="62"/>
      <c r="EJ74" s="62"/>
      <c r="EK74" s="62">
        <f t="shared" si="3"/>
        <v>0</v>
      </c>
      <c r="EL74" s="62"/>
      <c r="EM74" s="62"/>
      <c r="EN74" s="62"/>
      <c r="EO74" s="62"/>
      <c r="EP74" s="62"/>
      <c r="EQ74" s="62"/>
      <c r="ER74" s="62"/>
      <c r="ES74" s="62"/>
      <c r="ET74" s="62"/>
      <c r="EU74" s="62"/>
      <c r="EV74" s="62"/>
      <c r="EW74" s="62"/>
      <c r="EX74" s="62">
        <f t="shared" si="4"/>
        <v>0</v>
      </c>
      <c r="EY74" s="62"/>
      <c r="EZ74" s="62"/>
      <c r="FA74" s="62"/>
      <c r="FB74" s="62"/>
      <c r="FC74" s="62"/>
      <c r="FD74" s="62"/>
      <c r="FE74" s="62"/>
      <c r="FF74" s="62"/>
      <c r="FG74" s="62"/>
      <c r="FH74" s="62"/>
      <c r="FI74" s="62"/>
      <c r="FJ74" s="66"/>
    </row>
    <row r="75" spans="1:166" ht="24.2" customHeight="1">
      <c r="A75" s="67" t="s">
        <v>109</v>
      </c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8"/>
      <c r="AK75" s="58"/>
      <c r="AL75" s="59"/>
      <c r="AM75" s="59"/>
      <c r="AN75" s="59"/>
      <c r="AO75" s="59"/>
      <c r="AP75" s="59"/>
      <c r="AQ75" s="59" t="s">
        <v>111</v>
      </c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62">
        <v>51000</v>
      </c>
      <c r="BD75" s="62"/>
      <c r="BE75" s="62"/>
      <c r="BF75" s="62"/>
      <c r="BG75" s="62"/>
      <c r="BH75" s="62"/>
      <c r="BI75" s="62"/>
      <c r="BJ75" s="62"/>
      <c r="BK75" s="62"/>
      <c r="BL75" s="62"/>
      <c r="BM75" s="62"/>
      <c r="BN75" s="62"/>
      <c r="BO75" s="62"/>
      <c r="BP75" s="62"/>
      <c r="BQ75" s="62"/>
      <c r="BR75" s="62"/>
      <c r="BS75" s="62"/>
      <c r="BT75" s="62"/>
      <c r="BU75" s="62">
        <v>51000</v>
      </c>
      <c r="BV75" s="62"/>
      <c r="BW75" s="62"/>
      <c r="BX75" s="62"/>
      <c r="BY75" s="62"/>
      <c r="BZ75" s="62"/>
      <c r="CA75" s="62"/>
      <c r="CB75" s="62"/>
      <c r="CC75" s="62"/>
      <c r="CD75" s="62"/>
      <c r="CE75" s="62"/>
      <c r="CF75" s="62"/>
      <c r="CG75" s="62"/>
      <c r="CH75" s="62">
        <v>24784.5</v>
      </c>
      <c r="CI75" s="62"/>
      <c r="CJ75" s="62"/>
      <c r="CK75" s="62"/>
      <c r="CL75" s="62"/>
      <c r="CM75" s="62"/>
      <c r="CN75" s="62"/>
      <c r="CO75" s="62"/>
      <c r="CP75" s="62"/>
      <c r="CQ75" s="62"/>
      <c r="CR75" s="62"/>
      <c r="CS75" s="62"/>
      <c r="CT75" s="62"/>
      <c r="CU75" s="62"/>
      <c r="CV75" s="62"/>
      <c r="CW75" s="62"/>
      <c r="CX75" s="62"/>
      <c r="CY75" s="62"/>
      <c r="CZ75" s="62"/>
      <c r="DA75" s="62"/>
      <c r="DB75" s="62"/>
      <c r="DC75" s="62"/>
      <c r="DD75" s="62"/>
      <c r="DE75" s="62"/>
      <c r="DF75" s="62"/>
      <c r="DG75" s="62"/>
      <c r="DH75" s="62"/>
      <c r="DI75" s="62"/>
      <c r="DJ75" s="62"/>
      <c r="DK75" s="62"/>
      <c r="DL75" s="62"/>
      <c r="DM75" s="62"/>
      <c r="DN75" s="62"/>
      <c r="DO75" s="62"/>
      <c r="DP75" s="62"/>
      <c r="DQ75" s="62"/>
      <c r="DR75" s="62"/>
      <c r="DS75" s="62"/>
      <c r="DT75" s="62"/>
      <c r="DU75" s="62"/>
      <c r="DV75" s="62"/>
      <c r="DW75" s="62"/>
      <c r="DX75" s="62">
        <f t="shared" si="2"/>
        <v>24784.5</v>
      </c>
      <c r="DY75" s="62"/>
      <c r="DZ75" s="62"/>
      <c r="EA75" s="62"/>
      <c r="EB75" s="62"/>
      <c r="EC75" s="62"/>
      <c r="ED75" s="62"/>
      <c r="EE75" s="62"/>
      <c r="EF75" s="62"/>
      <c r="EG75" s="62"/>
      <c r="EH75" s="62"/>
      <c r="EI75" s="62"/>
      <c r="EJ75" s="62"/>
      <c r="EK75" s="62">
        <f t="shared" si="3"/>
        <v>26215.5</v>
      </c>
      <c r="EL75" s="62"/>
      <c r="EM75" s="62"/>
      <c r="EN75" s="62"/>
      <c r="EO75" s="62"/>
      <c r="EP75" s="62"/>
      <c r="EQ75" s="62"/>
      <c r="ER75" s="62"/>
      <c r="ES75" s="62"/>
      <c r="ET75" s="62"/>
      <c r="EU75" s="62"/>
      <c r="EV75" s="62"/>
      <c r="EW75" s="62"/>
      <c r="EX75" s="62">
        <f t="shared" si="4"/>
        <v>26215.5</v>
      </c>
      <c r="EY75" s="62"/>
      <c r="EZ75" s="62"/>
      <c r="FA75" s="62"/>
      <c r="FB75" s="62"/>
      <c r="FC75" s="62"/>
      <c r="FD75" s="62"/>
      <c r="FE75" s="62"/>
      <c r="FF75" s="62"/>
      <c r="FG75" s="62"/>
      <c r="FH75" s="62"/>
      <c r="FI75" s="62"/>
      <c r="FJ75" s="66"/>
    </row>
    <row r="76" spans="1:166" ht="24.2" customHeight="1">
      <c r="A76" s="67" t="s">
        <v>109</v>
      </c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8"/>
      <c r="AK76" s="58"/>
      <c r="AL76" s="59"/>
      <c r="AM76" s="59"/>
      <c r="AN76" s="59"/>
      <c r="AO76" s="59"/>
      <c r="AP76" s="59"/>
      <c r="AQ76" s="59" t="s">
        <v>112</v>
      </c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62">
        <v>2400</v>
      </c>
      <c r="BD76" s="62"/>
      <c r="BE76" s="62"/>
      <c r="BF76" s="62"/>
      <c r="BG76" s="62"/>
      <c r="BH76" s="62"/>
      <c r="BI76" s="62"/>
      <c r="BJ76" s="62"/>
      <c r="BK76" s="62"/>
      <c r="BL76" s="62"/>
      <c r="BM76" s="62"/>
      <c r="BN76" s="62"/>
      <c r="BO76" s="62"/>
      <c r="BP76" s="62"/>
      <c r="BQ76" s="62"/>
      <c r="BR76" s="62"/>
      <c r="BS76" s="62"/>
      <c r="BT76" s="62"/>
      <c r="BU76" s="62">
        <v>2400</v>
      </c>
      <c r="BV76" s="62"/>
      <c r="BW76" s="62"/>
      <c r="BX76" s="62"/>
      <c r="BY76" s="62"/>
      <c r="BZ76" s="62"/>
      <c r="CA76" s="62"/>
      <c r="CB76" s="62"/>
      <c r="CC76" s="62"/>
      <c r="CD76" s="62"/>
      <c r="CE76" s="62"/>
      <c r="CF76" s="62"/>
      <c r="CG76" s="62"/>
      <c r="CH76" s="62">
        <v>2400</v>
      </c>
      <c r="CI76" s="62"/>
      <c r="CJ76" s="62"/>
      <c r="CK76" s="62"/>
      <c r="CL76" s="62"/>
      <c r="CM76" s="62"/>
      <c r="CN76" s="62"/>
      <c r="CO76" s="62"/>
      <c r="CP76" s="62"/>
      <c r="CQ76" s="62"/>
      <c r="CR76" s="62"/>
      <c r="CS76" s="62"/>
      <c r="CT76" s="62"/>
      <c r="CU76" s="62"/>
      <c r="CV76" s="62"/>
      <c r="CW76" s="62"/>
      <c r="CX76" s="62"/>
      <c r="CY76" s="62"/>
      <c r="CZ76" s="62"/>
      <c r="DA76" s="62"/>
      <c r="DB76" s="62"/>
      <c r="DC76" s="62"/>
      <c r="DD76" s="62"/>
      <c r="DE76" s="62"/>
      <c r="DF76" s="62"/>
      <c r="DG76" s="62"/>
      <c r="DH76" s="62"/>
      <c r="DI76" s="62"/>
      <c r="DJ76" s="62"/>
      <c r="DK76" s="62"/>
      <c r="DL76" s="62"/>
      <c r="DM76" s="62"/>
      <c r="DN76" s="62"/>
      <c r="DO76" s="62"/>
      <c r="DP76" s="62"/>
      <c r="DQ76" s="62"/>
      <c r="DR76" s="62"/>
      <c r="DS76" s="62"/>
      <c r="DT76" s="62"/>
      <c r="DU76" s="62"/>
      <c r="DV76" s="62"/>
      <c r="DW76" s="62"/>
      <c r="DX76" s="62">
        <f t="shared" si="2"/>
        <v>2400</v>
      </c>
      <c r="DY76" s="62"/>
      <c r="DZ76" s="62"/>
      <c r="EA76" s="62"/>
      <c r="EB76" s="62"/>
      <c r="EC76" s="62"/>
      <c r="ED76" s="62"/>
      <c r="EE76" s="62"/>
      <c r="EF76" s="62"/>
      <c r="EG76" s="62"/>
      <c r="EH76" s="62"/>
      <c r="EI76" s="62"/>
      <c r="EJ76" s="62"/>
      <c r="EK76" s="62">
        <f t="shared" si="3"/>
        <v>0</v>
      </c>
      <c r="EL76" s="62"/>
      <c r="EM76" s="62"/>
      <c r="EN76" s="62"/>
      <c r="EO76" s="62"/>
      <c r="EP76" s="62"/>
      <c r="EQ76" s="62"/>
      <c r="ER76" s="62"/>
      <c r="ES76" s="62"/>
      <c r="ET76" s="62"/>
      <c r="EU76" s="62"/>
      <c r="EV76" s="62"/>
      <c r="EW76" s="62"/>
      <c r="EX76" s="62">
        <f t="shared" si="4"/>
        <v>0</v>
      </c>
      <c r="EY76" s="62"/>
      <c r="EZ76" s="62"/>
      <c r="FA76" s="62"/>
      <c r="FB76" s="62"/>
      <c r="FC76" s="62"/>
      <c r="FD76" s="62"/>
      <c r="FE76" s="62"/>
      <c r="FF76" s="62"/>
      <c r="FG76" s="62"/>
      <c r="FH76" s="62"/>
      <c r="FI76" s="62"/>
      <c r="FJ76" s="66"/>
    </row>
    <row r="77" spans="1:166" ht="12.75">
      <c r="A77" s="67" t="s">
        <v>113</v>
      </c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8"/>
      <c r="AK77" s="58"/>
      <c r="AL77" s="59"/>
      <c r="AM77" s="59"/>
      <c r="AN77" s="59"/>
      <c r="AO77" s="59"/>
      <c r="AP77" s="59"/>
      <c r="AQ77" s="59" t="s">
        <v>114</v>
      </c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62">
        <v>2282.0300000000002</v>
      </c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>
        <v>2282.0300000000002</v>
      </c>
      <c r="BV77" s="62"/>
      <c r="BW77" s="62"/>
      <c r="BX77" s="62"/>
      <c r="BY77" s="62"/>
      <c r="BZ77" s="62"/>
      <c r="CA77" s="62"/>
      <c r="CB77" s="62"/>
      <c r="CC77" s="62"/>
      <c r="CD77" s="62"/>
      <c r="CE77" s="62"/>
      <c r="CF77" s="62"/>
      <c r="CG77" s="62"/>
      <c r="CH77" s="62">
        <v>2282.0300000000002</v>
      </c>
      <c r="CI77" s="62"/>
      <c r="CJ77" s="62"/>
      <c r="CK77" s="62"/>
      <c r="CL77" s="62"/>
      <c r="CM77" s="62"/>
      <c r="CN77" s="62"/>
      <c r="CO77" s="62"/>
      <c r="CP77" s="62"/>
      <c r="CQ77" s="62"/>
      <c r="CR77" s="62"/>
      <c r="CS77" s="62"/>
      <c r="CT77" s="62"/>
      <c r="CU77" s="62"/>
      <c r="CV77" s="62"/>
      <c r="CW77" s="62"/>
      <c r="CX77" s="62"/>
      <c r="CY77" s="62"/>
      <c r="CZ77" s="62"/>
      <c r="DA77" s="62"/>
      <c r="DB77" s="62"/>
      <c r="DC77" s="62"/>
      <c r="DD77" s="62"/>
      <c r="DE77" s="62"/>
      <c r="DF77" s="62"/>
      <c r="DG77" s="62"/>
      <c r="DH77" s="62"/>
      <c r="DI77" s="62"/>
      <c r="DJ77" s="62"/>
      <c r="DK77" s="62"/>
      <c r="DL77" s="62"/>
      <c r="DM77" s="62"/>
      <c r="DN77" s="62"/>
      <c r="DO77" s="62"/>
      <c r="DP77" s="62"/>
      <c r="DQ77" s="62"/>
      <c r="DR77" s="62"/>
      <c r="DS77" s="62"/>
      <c r="DT77" s="62"/>
      <c r="DU77" s="62"/>
      <c r="DV77" s="62"/>
      <c r="DW77" s="62"/>
      <c r="DX77" s="62">
        <f t="shared" si="2"/>
        <v>2282.0300000000002</v>
      </c>
      <c r="DY77" s="62"/>
      <c r="DZ77" s="62"/>
      <c r="EA77" s="62"/>
      <c r="EB77" s="62"/>
      <c r="EC77" s="62"/>
      <c r="ED77" s="62"/>
      <c r="EE77" s="62"/>
      <c r="EF77" s="62"/>
      <c r="EG77" s="62"/>
      <c r="EH77" s="62"/>
      <c r="EI77" s="62"/>
      <c r="EJ77" s="62"/>
      <c r="EK77" s="62">
        <f t="shared" si="3"/>
        <v>0</v>
      </c>
      <c r="EL77" s="62"/>
      <c r="EM77" s="62"/>
      <c r="EN77" s="62"/>
      <c r="EO77" s="62"/>
      <c r="EP77" s="62"/>
      <c r="EQ77" s="62"/>
      <c r="ER77" s="62"/>
      <c r="ES77" s="62"/>
      <c r="ET77" s="62"/>
      <c r="EU77" s="62"/>
      <c r="EV77" s="62"/>
      <c r="EW77" s="62"/>
      <c r="EX77" s="62">
        <f t="shared" si="4"/>
        <v>0</v>
      </c>
      <c r="EY77" s="62"/>
      <c r="EZ77" s="62"/>
      <c r="FA77" s="62"/>
      <c r="FB77" s="62"/>
      <c r="FC77" s="62"/>
      <c r="FD77" s="62"/>
      <c r="FE77" s="62"/>
      <c r="FF77" s="62"/>
      <c r="FG77" s="62"/>
      <c r="FH77" s="62"/>
      <c r="FI77" s="62"/>
      <c r="FJ77" s="66"/>
    </row>
    <row r="78" spans="1:166" ht="12.75">
      <c r="A78" s="67" t="s">
        <v>113</v>
      </c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8"/>
      <c r="AK78" s="58"/>
      <c r="AL78" s="59"/>
      <c r="AM78" s="59"/>
      <c r="AN78" s="59"/>
      <c r="AO78" s="59"/>
      <c r="AP78" s="59"/>
      <c r="AQ78" s="59" t="s">
        <v>115</v>
      </c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62">
        <v>11693.2</v>
      </c>
      <c r="BD78" s="62"/>
      <c r="BE78" s="62"/>
      <c r="BF78" s="62"/>
      <c r="BG78" s="62"/>
      <c r="BH78" s="62"/>
      <c r="BI78" s="62"/>
      <c r="BJ78" s="62"/>
      <c r="BK78" s="62"/>
      <c r="BL78" s="62"/>
      <c r="BM78" s="62"/>
      <c r="BN78" s="62"/>
      <c r="BO78" s="62"/>
      <c r="BP78" s="62"/>
      <c r="BQ78" s="62"/>
      <c r="BR78" s="62"/>
      <c r="BS78" s="62"/>
      <c r="BT78" s="62"/>
      <c r="BU78" s="62">
        <v>11693.2</v>
      </c>
      <c r="BV78" s="62"/>
      <c r="BW78" s="62"/>
      <c r="BX78" s="62"/>
      <c r="BY78" s="62"/>
      <c r="BZ78" s="62"/>
      <c r="CA78" s="62"/>
      <c r="CB78" s="62"/>
      <c r="CC78" s="62"/>
      <c r="CD78" s="62"/>
      <c r="CE78" s="62"/>
      <c r="CF78" s="62"/>
      <c r="CG78" s="62"/>
      <c r="CH78" s="62">
        <v>11693.2</v>
      </c>
      <c r="CI78" s="62"/>
      <c r="CJ78" s="62"/>
      <c r="CK78" s="62"/>
      <c r="CL78" s="62"/>
      <c r="CM78" s="62"/>
      <c r="CN78" s="62"/>
      <c r="CO78" s="62"/>
      <c r="CP78" s="62"/>
      <c r="CQ78" s="62"/>
      <c r="CR78" s="62"/>
      <c r="CS78" s="62"/>
      <c r="CT78" s="62"/>
      <c r="CU78" s="62"/>
      <c r="CV78" s="62"/>
      <c r="CW78" s="62"/>
      <c r="CX78" s="62"/>
      <c r="CY78" s="62"/>
      <c r="CZ78" s="62"/>
      <c r="DA78" s="62"/>
      <c r="DB78" s="62"/>
      <c r="DC78" s="62"/>
      <c r="DD78" s="62"/>
      <c r="DE78" s="62"/>
      <c r="DF78" s="62"/>
      <c r="DG78" s="62"/>
      <c r="DH78" s="62"/>
      <c r="DI78" s="62"/>
      <c r="DJ78" s="62"/>
      <c r="DK78" s="62"/>
      <c r="DL78" s="62"/>
      <c r="DM78" s="62"/>
      <c r="DN78" s="62"/>
      <c r="DO78" s="62"/>
      <c r="DP78" s="62"/>
      <c r="DQ78" s="62"/>
      <c r="DR78" s="62"/>
      <c r="DS78" s="62"/>
      <c r="DT78" s="62"/>
      <c r="DU78" s="62"/>
      <c r="DV78" s="62"/>
      <c r="DW78" s="62"/>
      <c r="DX78" s="62">
        <f t="shared" si="2"/>
        <v>11693.2</v>
      </c>
      <c r="DY78" s="62"/>
      <c r="DZ78" s="62"/>
      <c r="EA78" s="62"/>
      <c r="EB78" s="62"/>
      <c r="EC78" s="62"/>
      <c r="ED78" s="62"/>
      <c r="EE78" s="62"/>
      <c r="EF78" s="62"/>
      <c r="EG78" s="62"/>
      <c r="EH78" s="62"/>
      <c r="EI78" s="62"/>
      <c r="EJ78" s="62"/>
      <c r="EK78" s="62">
        <f t="shared" si="3"/>
        <v>0</v>
      </c>
      <c r="EL78" s="62"/>
      <c r="EM78" s="62"/>
      <c r="EN78" s="62"/>
      <c r="EO78" s="62"/>
      <c r="EP78" s="62"/>
      <c r="EQ78" s="62"/>
      <c r="ER78" s="62"/>
      <c r="ES78" s="62"/>
      <c r="ET78" s="62"/>
      <c r="EU78" s="62"/>
      <c r="EV78" s="62"/>
      <c r="EW78" s="62"/>
      <c r="EX78" s="62">
        <f t="shared" si="4"/>
        <v>0</v>
      </c>
      <c r="EY78" s="62"/>
      <c r="EZ78" s="62"/>
      <c r="FA78" s="62"/>
      <c r="FB78" s="62"/>
      <c r="FC78" s="62"/>
      <c r="FD78" s="62"/>
      <c r="FE78" s="62"/>
      <c r="FF78" s="62"/>
      <c r="FG78" s="62"/>
      <c r="FH78" s="62"/>
      <c r="FI78" s="62"/>
      <c r="FJ78" s="66"/>
    </row>
    <row r="79" spans="1:166" ht="12.75">
      <c r="A79" s="67" t="s">
        <v>113</v>
      </c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8"/>
      <c r="AK79" s="58"/>
      <c r="AL79" s="59"/>
      <c r="AM79" s="59"/>
      <c r="AN79" s="59"/>
      <c r="AO79" s="59"/>
      <c r="AP79" s="59"/>
      <c r="AQ79" s="59" t="s">
        <v>116</v>
      </c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62">
        <v>4595.33</v>
      </c>
      <c r="BD79" s="62"/>
      <c r="BE79" s="62"/>
      <c r="BF79" s="62"/>
      <c r="BG79" s="62"/>
      <c r="BH79" s="62"/>
      <c r="BI79" s="62"/>
      <c r="BJ79" s="62"/>
      <c r="BK79" s="62"/>
      <c r="BL79" s="62"/>
      <c r="BM79" s="62"/>
      <c r="BN79" s="62"/>
      <c r="BO79" s="62"/>
      <c r="BP79" s="62"/>
      <c r="BQ79" s="62"/>
      <c r="BR79" s="62"/>
      <c r="BS79" s="62"/>
      <c r="BT79" s="62"/>
      <c r="BU79" s="62">
        <v>4595.33</v>
      </c>
      <c r="BV79" s="62"/>
      <c r="BW79" s="62"/>
      <c r="BX79" s="62"/>
      <c r="BY79" s="62"/>
      <c r="BZ79" s="62"/>
      <c r="CA79" s="62"/>
      <c r="CB79" s="62"/>
      <c r="CC79" s="62"/>
      <c r="CD79" s="62"/>
      <c r="CE79" s="62"/>
      <c r="CF79" s="62"/>
      <c r="CG79" s="62"/>
      <c r="CH79" s="62"/>
      <c r="CI79" s="62"/>
      <c r="CJ79" s="62"/>
      <c r="CK79" s="62"/>
      <c r="CL79" s="62"/>
      <c r="CM79" s="62"/>
      <c r="CN79" s="62"/>
      <c r="CO79" s="62"/>
      <c r="CP79" s="62"/>
      <c r="CQ79" s="62"/>
      <c r="CR79" s="62"/>
      <c r="CS79" s="62"/>
      <c r="CT79" s="62"/>
      <c r="CU79" s="62"/>
      <c r="CV79" s="62"/>
      <c r="CW79" s="62"/>
      <c r="CX79" s="62"/>
      <c r="CY79" s="62"/>
      <c r="CZ79" s="62"/>
      <c r="DA79" s="62"/>
      <c r="DB79" s="62"/>
      <c r="DC79" s="62"/>
      <c r="DD79" s="62"/>
      <c r="DE79" s="62"/>
      <c r="DF79" s="62"/>
      <c r="DG79" s="62"/>
      <c r="DH79" s="62"/>
      <c r="DI79" s="62"/>
      <c r="DJ79" s="62"/>
      <c r="DK79" s="62"/>
      <c r="DL79" s="62"/>
      <c r="DM79" s="62"/>
      <c r="DN79" s="62"/>
      <c r="DO79" s="62"/>
      <c r="DP79" s="62"/>
      <c r="DQ79" s="62"/>
      <c r="DR79" s="62"/>
      <c r="DS79" s="62"/>
      <c r="DT79" s="62"/>
      <c r="DU79" s="62"/>
      <c r="DV79" s="62"/>
      <c r="DW79" s="62"/>
      <c r="DX79" s="62">
        <f t="shared" si="2"/>
        <v>0</v>
      </c>
      <c r="DY79" s="62"/>
      <c r="DZ79" s="62"/>
      <c r="EA79" s="62"/>
      <c r="EB79" s="62"/>
      <c r="EC79" s="62"/>
      <c r="ED79" s="62"/>
      <c r="EE79" s="62"/>
      <c r="EF79" s="62"/>
      <c r="EG79" s="62"/>
      <c r="EH79" s="62"/>
      <c r="EI79" s="62"/>
      <c r="EJ79" s="62"/>
      <c r="EK79" s="62">
        <f t="shared" si="3"/>
        <v>4595.33</v>
      </c>
      <c r="EL79" s="62"/>
      <c r="EM79" s="62"/>
      <c r="EN79" s="62"/>
      <c r="EO79" s="62"/>
      <c r="EP79" s="62"/>
      <c r="EQ79" s="62"/>
      <c r="ER79" s="62"/>
      <c r="ES79" s="62"/>
      <c r="ET79" s="62"/>
      <c r="EU79" s="62"/>
      <c r="EV79" s="62"/>
      <c r="EW79" s="62"/>
      <c r="EX79" s="62">
        <f t="shared" si="4"/>
        <v>4595.33</v>
      </c>
      <c r="EY79" s="62"/>
      <c r="EZ79" s="62"/>
      <c r="FA79" s="62"/>
      <c r="FB79" s="62"/>
      <c r="FC79" s="62"/>
      <c r="FD79" s="62"/>
      <c r="FE79" s="62"/>
      <c r="FF79" s="62"/>
      <c r="FG79" s="62"/>
      <c r="FH79" s="62"/>
      <c r="FI79" s="62"/>
      <c r="FJ79" s="66"/>
    </row>
    <row r="80" spans="1:166" ht="12.75">
      <c r="A80" s="67" t="s">
        <v>113</v>
      </c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8"/>
      <c r="AK80" s="58"/>
      <c r="AL80" s="59"/>
      <c r="AM80" s="59"/>
      <c r="AN80" s="59"/>
      <c r="AO80" s="59"/>
      <c r="AP80" s="59"/>
      <c r="AQ80" s="59" t="s">
        <v>117</v>
      </c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62">
        <v>4800</v>
      </c>
      <c r="BD80" s="62"/>
      <c r="BE80" s="62"/>
      <c r="BF80" s="62"/>
      <c r="BG80" s="62"/>
      <c r="BH80" s="62"/>
      <c r="BI80" s="62"/>
      <c r="BJ80" s="62"/>
      <c r="BK80" s="62"/>
      <c r="BL80" s="62"/>
      <c r="BM80" s="62"/>
      <c r="BN80" s="62"/>
      <c r="BO80" s="62"/>
      <c r="BP80" s="62"/>
      <c r="BQ80" s="62"/>
      <c r="BR80" s="62"/>
      <c r="BS80" s="62"/>
      <c r="BT80" s="62"/>
      <c r="BU80" s="62">
        <v>4800</v>
      </c>
      <c r="BV80" s="62"/>
      <c r="BW80" s="62"/>
      <c r="BX80" s="62"/>
      <c r="BY80" s="62"/>
      <c r="BZ80" s="62"/>
      <c r="CA80" s="62"/>
      <c r="CB80" s="62"/>
      <c r="CC80" s="62"/>
      <c r="CD80" s="62"/>
      <c r="CE80" s="62"/>
      <c r="CF80" s="62"/>
      <c r="CG80" s="62"/>
      <c r="CH80" s="62">
        <v>4800</v>
      </c>
      <c r="CI80" s="62"/>
      <c r="CJ80" s="62"/>
      <c r="CK80" s="62"/>
      <c r="CL80" s="62"/>
      <c r="CM80" s="62"/>
      <c r="CN80" s="62"/>
      <c r="CO80" s="62"/>
      <c r="CP80" s="62"/>
      <c r="CQ80" s="62"/>
      <c r="CR80" s="62"/>
      <c r="CS80" s="62"/>
      <c r="CT80" s="62"/>
      <c r="CU80" s="62"/>
      <c r="CV80" s="62"/>
      <c r="CW80" s="62"/>
      <c r="CX80" s="62"/>
      <c r="CY80" s="62"/>
      <c r="CZ80" s="62"/>
      <c r="DA80" s="62"/>
      <c r="DB80" s="62"/>
      <c r="DC80" s="62"/>
      <c r="DD80" s="62"/>
      <c r="DE80" s="62"/>
      <c r="DF80" s="62"/>
      <c r="DG80" s="62"/>
      <c r="DH80" s="62"/>
      <c r="DI80" s="62"/>
      <c r="DJ80" s="62"/>
      <c r="DK80" s="62"/>
      <c r="DL80" s="62"/>
      <c r="DM80" s="62"/>
      <c r="DN80" s="62"/>
      <c r="DO80" s="62"/>
      <c r="DP80" s="62"/>
      <c r="DQ80" s="62"/>
      <c r="DR80" s="62"/>
      <c r="DS80" s="62"/>
      <c r="DT80" s="62"/>
      <c r="DU80" s="62"/>
      <c r="DV80" s="62"/>
      <c r="DW80" s="62"/>
      <c r="DX80" s="62">
        <f t="shared" si="2"/>
        <v>4800</v>
      </c>
      <c r="DY80" s="62"/>
      <c r="DZ80" s="62"/>
      <c r="EA80" s="62"/>
      <c r="EB80" s="62"/>
      <c r="EC80" s="62"/>
      <c r="ED80" s="62"/>
      <c r="EE80" s="62"/>
      <c r="EF80" s="62"/>
      <c r="EG80" s="62"/>
      <c r="EH80" s="62"/>
      <c r="EI80" s="62"/>
      <c r="EJ80" s="62"/>
      <c r="EK80" s="62">
        <f t="shared" si="3"/>
        <v>0</v>
      </c>
      <c r="EL80" s="62"/>
      <c r="EM80" s="62"/>
      <c r="EN80" s="62"/>
      <c r="EO80" s="62"/>
      <c r="EP80" s="62"/>
      <c r="EQ80" s="62"/>
      <c r="ER80" s="62"/>
      <c r="ES80" s="62"/>
      <c r="ET80" s="62"/>
      <c r="EU80" s="62"/>
      <c r="EV80" s="62"/>
      <c r="EW80" s="62"/>
      <c r="EX80" s="62">
        <f t="shared" si="4"/>
        <v>0</v>
      </c>
      <c r="EY80" s="62"/>
      <c r="EZ80" s="62"/>
      <c r="FA80" s="62"/>
      <c r="FB80" s="62"/>
      <c r="FC80" s="62"/>
      <c r="FD80" s="62"/>
      <c r="FE80" s="62"/>
      <c r="FF80" s="62"/>
      <c r="FG80" s="62"/>
      <c r="FH80" s="62"/>
      <c r="FI80" s="62"/>
      <c r="FJ80" s="66"/>
    </row>
    <row r="81" spans="1:166" ht="12.75">
      <c r="A81" s="67" t="s">
        <v>113</v>
      </c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8"/>
      <c r="AK81" s="58"/>
      <c r="AL81" s="59"/>
      <c r="AM81" s="59"/>
      <c r="AN81" s="59"/>
      <c r="AO81" s="59"/>
      <c r="AP81" s="59"/>
      <c r="AQ81" s="59" t="s">
        <v>118</v>
      </c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62">
        <v>450</v>
      </c>
      <c r="BD81" s="62"/>
      <c r="BE81" s="62"/>
      <c r="BF81" s="62"/>
      <c r="BG81" s="62"/>
      <c r="BH81" s="62"/>
      <c r="BI81" s="62"/>
      <c r="BJ81" s="62"/>
      <c r="BK81" s="62"/>
      <c r="BL81" s="62"/>
      <c r="BM81" s="62"/>
      <c r="BN81" s="62"/>
      <c r="BO81" s="62"/>
      <c r="BP81" s="62"/>
      <c r="BQ81" s="62"/>
      <c r="BR81" s="62"/>
      <c r="BS81" s="62"/>
      <c r="BT81" s="62"/>
      <c r="BU81" s="62">
        <v>450</v>
      </c>
      <c r="BV81" s="62"/>
      <c r="BW81" s="62"/>
      <c r="BX81" s="62"/>
      <c r="BY81" s="62"/>
      <c r="BZ81" s="62"/>
      <c r="CA81" s="62"/>
      <c r="CB81" s="62"/>
      <c r="CC81" s="62"/>
      <c r="CD81" s="62"/>
      <c r="CE81" s="62"/>
      <c r="CF81" s="62"/>
      <c r="CG81" s="62"/>
      <c r="CH81" s="62">
        <v>450</v>
      </c>
      <c r="CI81" s="62"/>
      <c r="CJ81" s="62"/>
      <c r="CK81" s="62"/>
      <c r="CL81" s="62"/>
      <c r="CM81" s="62"/>
      <c r="CN81" s="62"/>
      <c r="CO81" s="62"/>
      <c r="CP81" s="62"/>
      <c r="CQ81" s="62"/>
      <c r="CR81" s="62"/>
      <c r="CS81" s="62"/>
      <c r="CT81" s="62"/>
      <c r="CU81" s="62"/>
      <c r="CV81" s="62"/>
      <c r="CW81" s="62"/>
      <c r="CX81" s="62"/>
      <c r="CY81" s="62"/>
      <c r="CZ81" s="62"/>
      <c r="DA81" s="62"/>
      <c r="DB81" s="62"/>
      <c r="DC81" s="62"/>
      <c r="DD81" s="62"/>
      <c r="DE81" s="62"/>
      <c r="DF81" s="62"/>
      <c r="DG81" s="62"/>
      <c r="DH81" s="62"/>
      <c r="DI81" s="62"/>
      <c r="DJ81" s="62"/>
      <c r="DK81" s="62"/>
      <c r="DL81" s="62"/>
      <c r="DM81" s="62"/>
      <c r="DN81" s="62"/>
      <c r="DO81" s="62"/>
      <c r="DP81" s="62"/>
      <c r="DQ81" s="62"/>
      <c r="DR81" s="62"/>
      <c r="DS81" s="62"/>
      <c r="DT81" s="62"/>
      <c r="DU81" s="62"/>
      <c r="DV81" s="62"/>
      <c r="DW81" s="62"/>
      <c r="DX81" s="62">
        <f t="shared" si="2"/>
        <v>450</v>
      </c>
      <c r="DY81" s="62"/>
      <c r="DZ81" s="62"/>
      <c r="EA81" s="62"/>
      <c r="EB81" s="62"/>
      <c r="EC81" s="62"/>
      <c r="ED81" s="62"/>
      <c r="EE81" s="62"/>
      <c r="EF81" s="62"/>
      <c r="EG81" s="62"/>
      <c r="EH81" s="62"/>
      <c r="EI81" s="62"/>
      <c r="EJ81" s="62"/>
      <c r="EK81" s="62">
        <f t="shared" si="3"/>
        <v>0</v>
      </c>
      <c r="EL81" s="62"/>
      <c r="EM81" s="62"/>
      <c r="EN81" s="62"/>
      <c r="EO81" s="62"/>
      <c r="EP81" s="62"/>
      <c r="EQ81" s="62"/>
      <c r="ER81" s="62"/>
      <c r="ES81" s="62"/>
      <c r="ET81" s="62"/>
      <c r="EU81" s="62"/>
      <c r="EV81" s="62"/>
      <c r="EW81" s="62"/>
      <c r="EX81" s="62">
        <f t="shared" si="4"/>
        <v>0</v>
      </c>
      <c r="EY81" s="62"/>
      <c r="EZ81" s="62"/>
      <c r="FA81" s="62"/>
      <c r="FB81" s="62"/>
      <c r="FC81" s="62"/>
      <c r="FD81" s="62"/>
      <c r="FE81" s="62"/>
      <c r="FF81" s="62"/>
      <c r="FG81" s="62"/>
      <c r="FH81" s="62"/>
      <c r="FI81" s="62"/>
      <c r="FJ81" s="66"/>
    </row>
    <row r="82" spans="1:166" ht="12.75">
      <c r="A82" s="67" t="s">
        <v>113</v>
      </c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8"/>
      <c r="AK82" s="58"/>
      <c r="AL82" s="59"/>
      <c r="AM82" s="59"/>
      <c r="AN82" s="59"/>
      <c r="AO82" s="59"/>
      <c r="AP82" s="59"/>
      <c r="AQ82" s="59" t="s">
        <v>119</v>
      </c>
      <c r="AR82" s="59"/>
      <c r="AS82" s="59"/>
      <c r="AT82" s="59"/>
      <c r="AU82" s="59"/>
      <c r="AV82" s="59"/>
      <c r="AW82" s="59"/>
      <c r="AX82" s="59"/>
      <c r="AY82" s="59"/>
      <c r="AZ82" s="59"/>
      <c r="BA82" s="59"/>
      <c r="BB82" s="59"/>
      <c r="BC82" s="62">
        <v>6500</v>
      </c>
      <c r="BD82" s="62"/>
      <c r="BE82" s="62"/>
      <c r="BF82" s="62"/>
      <c r="BG82" s="62"/>
      <c r="BH82" s="62"/>
      <c r="BI82" s="62"/>
      <c r="BJ82" s="62"/>
      <c r="BK82" s="62"/>
      <c r="BL82" s="62"/>
      <c r="BM82" s="62"/>
      <c r="BN82" s="62"/>
      <c r="BO82" s="62"/>
      <c r="BP82" s="62"/>
      <c r="BQ82" s="62"/>
      <c r="BR82" s="62"/>
      <c r="BS82" s="62"/>
      <c r="BT82" s="62"/>
      <c r="BU82" s="62">
        <v>6500</v>
      </c>
      <c r="BV82" s="62"/>
      <c r="BW82" s="62"/>
      <c r="BX82" s="62"/>
      <c r="BY82" s="62"/>
      <c r="BZ82" s="62"/>
      <c r="CA82" s="62"/>
      <c r="CB82" s="62"/>
      <c r="CC82" s="62"/>
      <c r="CD82" s="62"/>
      <c r="CE82" s="62"/>
      <c r="CF82" s="62"/>
      <c r="CG82" s="62"/>
      <c r="CH82" s="62"/>
      <c r="CI82" s="62"/>
      <c r="CJ82" s="62"/>
      <c r="CK82" s="62"/>
      <c r="CL82" s="62"/>
      <c r="CM82" s="62"/>
      <c r="CN82" s="62"/>
      <c r="CO82" s="62"/>
      <c r="CP82" s="62"/>
      <c r="CQ82" s="62"/>
      <c r="CR82" s="62"/>
      <c r="CS82" s="62"/>
      <c r="CT82" s="62"/>
      <c r="CU82" s="62"/>
      <c r="CV82" s="62"/>
      <c r="CW82" s="62"/>
      <c r="CX82" s="62"/>
      <c r="CY82" s="62"/>
      <c r="CZ82" s="62"/>
      <c r="DA82" s="62"/>
      <c r="DB82" s="62"/>
      <c r="DC82" s="62"/>
      <c r="DD82" s="62"/>
      <c r="DE82" s="62"/>
      <c r="DF82" s="62"/>
      <c r="DG82" s="62"/>
      <c r="DH82" s="62"/>
      <c r="DI82" s="62"/>
      <c r="DJ82" s="62"/>
      <c r="DK82" s="62"/>
      <c r="DL82" s="62"/>
      <c r="DM82" s="62"/>
      <c r="DN82" s="62"/>
      <c r="DO82" s="62"/>
      <c r="DP82" s="62"/>
      <c r="DQ82" s="62"/>
      <c r="DR82" s="62"/>
      <c r="DS82" s="62"/>
      <c r="DT82" s="62"/>
      <c r="DU82" s="62"/>
      <c r="DV82" s="62"/>
      <c r="DW82" s="62"/>
      <c r="DX82" s="62">
        <f t="shared" si="2"/>
        <v>0</v>
      </c>
      <c r="DY82" s="62"/>
      <c r="DZ82" s="62"/>
      <c r="EA82" s="62"/>
      <c r="EB82" s="62"/>
      <c r="EC82" s="62"/>
      <c r="ED82" s="62"/>
      <c r="EE82" s="62"/>
      <c r="EF82" s="62"/>
      <c r="EG82" s="62"/>
      <c r="EH82" s="62"/>
      <c r="EI82" s="62"/>
      <c r="EJ82" s="62"/>
      <c r="EK82" s="62">
        <f t="shared" si="3"/>
        <v>6500</v>
      </c>
      <c r="EL82" s="62"/>
      <c r="EM82" s="62"/>
      <c r="EN82" s="62"/>
      <c r="EO82" s="62"/>
      <c r="EP82" s="62"/>
      <c r="EQ82" s="62"/>
      <c r="ER82" s="62"/>
      <c r="ES82" s="62"/>
      <c r="ET82" s="62"/>
      <c r="EU82" s="62"/>
      <c r="EV82" s="62"/>
      <c r="EW82" s="62"/>
      <c r="EX82" s="62">
        <f t="shared" si="4"/>
        <v>6500</v>
      </c>
      <c r="EY82" s="62"/>
      <c r="EZ82" s="62"/>
      <c r="FA82" s="62"/>
      <c r="FB82" s="62"/>
      <c r="FC82" s="62"/>
      <c r="FD82" s="62"/>
      <c r="FE82" s="62"/>
      <c r="FF82" s="62"/>
      <c r="FG82" s="62"/>
      <c r="FH82" s="62"/>
      <c r="FI82" s="62"/>
      <c r="FJ82" s="66"/>
    </row>
    <row r="83" spans="1:166" ht="12.75">
      <c r="A83" s="67" t="s">
        <v>120</v>
      </c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8"/>
      <c r="AK83" s="58"/>
      <c r="AL83" s="59"/>
      <c r="AM83" s="59"/>
      <c r="AN83" s="59"/>
      <c r="AO83" s="59"/>
      <c r="AP83" s="59"/>
      <c r="AQ83" s="59" t="s">
        <v>121</v>
      </c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62">
        <v>7000</v>
      </c>
      <c r="BD83" s="62"/>
      <c r="BE83" s="62"/>
      <c r="BF83" s="62"/>
      <c r="BG83" s="62"/>
      <c r="BH83" s="62"/>
      <c r="BI83" s="62"/>
      <c r="BJ83" s="62"/>
      <c r="BK83" s="62"/>
      <c r="BL83" s="62"/>
      <c r="BM83" s="62"/>
      <c r="BN83" s="62"/>
      <c r="BO83" s="62"/>
      <c r="BP83" s="62"/>
      <c r="BQ83" s="62"/>
      <c r="BR83" s="62"/>
      <c r="BS83" s="62"/>
      <c r="BT83" s="62"/>
      <c r="BU83" s="62">
        <v>7000</v>
      </c>
      <c r="BV83" s="62"/>
      <c r="BW83" s="62"/>
      <c r="BX83" s="62"/>
      <c r="BY83" s="62"/>
      <c r="BZ83" s="62"/>
      <c r="CA83" s="62"/>
      <c r="CB83" s="62"/>
      <c r="CC83" s="62"/>
      <c r="CD83" s="62"/>
      <c r="CE83" s="62"/>
      <c r="CF83" s="62"/>
      <c r="CG83" s="62"/>
      <c r="CH83" s="62">
        <v>7000</v>
      </c>
      <c r="CI83" s="62"/>
      <c r="CJ83" s="62"/>
      <c r="CK83" s="62"/>
      <c r="CL83" s="62"/>
      <c r="CM83" s="62"/>
      <c r="CN83" s="62"/>
      <c r="CO83" s="62"/>
      <c r="CP83" s="62"/>
      <c r="CQ83" s="62"/>
      <c r="CR83" s="62"/>
      <c r="CS83" s="62"/>
      <c r="CT83" s="62"/>
      <c r="CU83" s="62"/>
      <c r="CV83" s="62"/>
      <c r="CW83" s="62"/>
      <c r="CX83" s="62"/>
      <c r="CY83" s="62"/>
      <c r="CZ83" s="62"/>
      <c r="DA83" s="62"/>
      <c r="DB83" s="62"/>
      <c r="DC83" s="62"/>
      <c r="DD83" s="62"/>
      <c r="DE83" s="62"/>
      <c r="DF83" s="62"/>
      <c r="DG83" s="62"/>
      <c r="DH83" s="62"/>
      <c r="DI83" s="62"/>
      <c r="DJ83" s="62"/>
      <c r="DK83" s="62"/>
      <c r="DL83" s="62"/>
      <c r="DM83" s="62"/>
      <c r="DN83" s="62"/>
      <c r="DO83" s="62"/>
      <c r="DP83" s="62"/>
      <c r="DQ83" s="62"/>
      <c r="DR83" s="62"/>
      <c r="DS83" s="62"/>
      <c r="DT83" s="62"/>
      <c r="DU83" s="62"/>
      <c r="DV83" s="62"/>
      <c r="DW83" s="62"/>
      <c r="DX83" s="62">
        <f t="shared" si="2"/>
        <v>7000</v>
      </c>
      <c r="DY83" s="62"/>
      <c r="DZ83" s="62"/>
      <c r="EA83" s="62"/>
      <c r="EB83" s="62"/>
      <c r="EC83" s="62"/>
      <c r="ED83" s="62"/>
      <c r="EE83" s="62"/>
      <c r="EF83" s="62"/>
      <c r="EG83" s="62"/>
      <c r="EH83" s="62"/>
      <c r="EI83" s="62"/>
      <c r="EJ83" s="62"/>
      <c r="EK83" s="62">
        <f t="shared" si="3"/>
        <v>0</v>
      </c>
      <c r="EL83" s="62"/>
      <c r="EM83" s="62"/>
      <c r="EN83" s="62"/>
      <c r="EO83" s="62"/>
      <c r="EP83" s="62"/>
      <c r="EQ83" s="62"/>
      <c r="ER83" s="62"/>
      <c r="ES83" s="62"/>
      <c r="ET83" s="62"/>
      <c r="EU83" s="62"/>
      <c r="EV83" s="62"/>
      <c r="EW83" s="62"/>
      <c r="EX83" s="62">
        <f t="shared" si="4"/>
        <v>0</v>
      </c>
      <c r="EY83" s="62"/>
      <c r="EZ83" s="62"/>
      <c r="FA83" s="62"/>
      <c r="FB83" s="62"/>
      <c r="FC83" s="62"/>
      <c r="FD83" s="62"/>
      <c r="FE83" s="62"/>
      <c r="FF83" s="62"/>
      <c r="FG83" s="62"/>
      <c r="FH83" s="62"/>
      <c r="FI83" s="62"/>
      <c r="FJ83" s="66"/>
    </row>
    <row r="84" spans="1:166" ht="12.75">
      <c r="A84" s="67" t="s">
        <v>120</v>
      </c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8"/>
      <c r="AK84" s="58"/>
      <c r="AL84" s="59"/>
      <c r="AM84" s="59"/>
      <c r="AN84" s="59"/>
      <c r="AO84" s="59"/>
      <c r="AP84" s="59"/>
      <c r="AQ84" s="59" t="s">
        <v>122</v>
      </c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62">
        <v>1200</v>
      </c>
      <c r="BD84" s="62"/>
      <c r="BE84" s="62"/>
      <c r="BF84" s="62"/>
      <c r="BG84" s="62"/>
      <c r="BH84" s="62"/>
      <c r="BI84" s="62"/>
      <c r="BJ84" s="62"/>
      <c r="BK84" s="62"/>
      <c r="BL84" s="62"/>
      <c r="BM84" s="62"/>
      <c r="BN84" s="62"/>
      <c r="BO84" s="62"/>
      <c r="BP84" s="62"/>
      <c r="BQ84" s="62"/>
      <c r="BR84" s="62"/>
      <c r="BS84" s="62"/>
      <c r="BT84" s="62"/>
      <c r="BU84" s="62">
        <v>1200</v>
      </c>
      <c r="BV84" s="62"/>
      <c r="BW84" s="62"/>
      <c r="BX84" s="62"/>
      <c r="BY84" s="62"/>
      <c r="BZ84" s="62"/>
      <c r="CA84" s="62"/>
      <c r="CB84" s="62"/>
      <c r="CC84" s="62"/>
      <c r="CD84" s="62"/>
      <c r="CE84" s="62"/>
      <c r="CF84" s="62"/>
      <c r="CG84" s="62"/>
      <c r="CH84" s="62">
        <v>1200</v>
      </c>
      <c r="CI84" s="62"/>
      <c r="CJ84" s="62"/>
      <c r="CK84" s="62"/>
      <c r="CL84" s="62"/>
      <c r="CM84" s="62"/>
      <c r="CN84" s="62"/>
      <c r="CO84" s="62"/>
      <c r="CP84" s="62"/>
      <c r="CQ84" s="62"/>
      <c r="CR84" s="62"/>
      <c r="CS84" s="62"/>
      <c r="CT84" s="62"/>
      <c r="CU84" s="62"/>
      <c r="CV84" s="62"/>
      <c r="CW84" s="62"/>
      <c r="CX84" s="62"/>
      <c r="CY84" s="62"/>
      <c r="CZ84" s="62"/>
      <c r="DA84" s="62"/>
      <c r="DB84" s="62"/>
      <c r="DC84" s="62"/>
      <c r="DD84" s="62"/>
      <c r="DE84" s="62"/>
      <c r="DF84" s="62"/>
      <c r="DG84" s="62"/>
      <c r="DH84" s="62"/>
      <c r="DI84" s="62"/>
      <c r="DJ84" s="62"/>
      <c r="DK84" s="62"/>
      <c r="DL84" s="62"/>
      <c r="DM84" s="62"/>
      <c r="DN84" s="62"/>
      <c r="DO84" s="62"/>
      <c r="DP84" s="62"/>
      <c r="DQ84" s="62"/>
      <c r="DR84" s="62"/>
      <c r="DS84" s="62"/>
      <c r="DT84" s="62"/>
      <c r="DU84" s="62"/>
      <c r="DV84" s="62"/>
      <c r="DW84" s="62"/>
      <c r="DX84" s="62">
        <f t="shared" si="2"/>
        <v>1200</v>
      </c>
      <c r="DY84" s="62"/>
      <c r="DZ84" s="62"/>
      <c r="EA84" s="62"/>
      <c r="EB84" s="62"/>
      <c r="EC84" s="62"/>
      <c r="ED84" s="62"/>
      <c r="EE84" s="62"/>
      <c r="EF84" s="62"/>
      <c r="EG84" s="62"/>
      <c r="EH84" s="62"/>
      <c r="EI84" s="62"/>
      <c r="EJ84" s="62"/>
      <c r="EK84" s="62">
        <f t="shared" si="3"/>
        <v>0</v>
      </c>
      <c r="EL84" s="62"/>
      <c r="EM84" s="62"/>
      <c r="EN84" s="62"/>
      <c r="EO84" s="62"/>
      <c r="EP84" s="62"/>
      <c r="EQ84" s="62"/>
      <c r="ER84" s="62"/>
      <c r="ES84" s="62"/>
      <c r="ET84" s="62"/>
      <c r="EU84" s="62"/>
      <c r="EV84" s="62"/>
      <c r="EW84" s="62"/>
      <c r="EX84" s="62">
        <f t="shared" si="4"/>
        <v>0</v>
      </c>
      <c r="EY84" s="62"/>
      <c r="EZ84" s="62"/>
      <c r="FA84" s="62"/>
      <c r="FB84" s="62"/>
      <c r="FC84" s="62"/>
      <c r="FD84" s="62"/>
      <c r="FE84" s="62"/>
      <c r="FF84" s="62"/>
      <c r="FG84" s="62"/>
      <c r="FH84" s="62"/>
      <c r="FI84" s="62"/>
      <c r="FJ84" s="66"/>
    </row>
    <row r="85" spans="1:166" ht="24.2" customHeight="1">
      <c r="A85" s="67" t="s">
        <v>123</v>
      </c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8"/>
      <c r="AK85" s="58"/>
      <c r="AL85" s="59"/>
      <c r="AM85" s="59"/>
      <c r="AN85" s="59"/>
      <c r="AO85" s="59"/>
      <c r="AP85" s="59"/>
      <c r="AQ85" s="59" t="s">
        <v>124</v>
      </c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62">
        <v>42000</v>
      </c>
      <c r="BD85" s="62"/>
      <c r="BE85" s="62"/>
      <c r="BF85" s="62"/>
      <c r="BG85" s="62"/>
      <c r="BH85" s="62"/>
      <c r="BI85" s="62"/>
      <c r="BJ85" s="62"/>
      <c r="BK85" s="62"/>
      <c r="BL85" s="62"/>
      <c r="BM85" s="62"/>
      <c r="BN85" s="62"/>
      <c r="BO85" s="62"/>
      <c r="BP85" s="62"/>
      <c r="BQ85" s="62"/>
      <c r="BR85" s="62"/>
      <c r="BS85" s="62"/>
      <c r="BT85" s="62"/>
      <c r="BU85" s="62">
        <v>42000</v>
      </c>
      <c r="BV85" s="62"/>
      <c r="BW85" s="62"/>
      <c r="BX85" s="62"/>
      <c r="BY85" s="62"/>
      <c r="BZ85" s="62"/>
      <c r="CA85" s="62"/>
      <c r="CB85" s="62"/>
      <c r="CC85" s="62"/>
      <c r="CD85" s="62"/>
      <c r="CE85" s="62"/>
      <c r="CF85" s="62"/>
      <c r="CG85" s="62"/>
      <c r="CH85" s="62">
        <v>42000</v>
      </c>
      <c r="CI85" s="62"/>
      <c r="CJ85" s="62"/>
      <c r="CK85" s="62"/>
      <c r="CL85" s="62"/>
      <c r="CM85" s="62"/>
      <c r="CN85" s="62"/>
      <c r="CO85" s="62"/>
      <c r="CP85" s="62"/>
      <c r="CQ85" s="62"/>
      <c r="CR85" s="62"/>
      <c r="CS85" s="62"/>
      <c r="CT85" s="62"/>
      <c r="CU85" s="62"/>
      <c r="CV85" s="62"/>
      <c r="CW85" s="62"/>
      <c r="CX85" s="62"/>
      <c r="CY85" s="62"/>
      <c r="CZ85" s="62"/>
      <c r="DA85" s="62"/>
      <c r="DB85" s="62"/>
      <c r="DC85" s="62"/>
      <c r="DD85" s="62"/>
      <c r="DE85" s="62"/>
      <c r="DF85" s="62"/>
      <c r="DG85" s="62"/>
      <c r="DH85" s="62"/>
      <c r="DI85" s="62"/>
      <c r="DJ85" s="62"/>
      <c r="DK85" s="62"/>
      <c r="DL85" s="62"/>
      <c r="DM85" s="62"/>
      <c r="DN85" s="62"/>
      <c r="DO85" s="62"/>
      <c r="DP85" s="62"/>
      <c r="DQ85" s="62"/>
      <c r="DR85" s="62"/>
      <c r="DS85" s="62"/>
      <c r="DT85" s="62"/>
      <c r="DU85" s="62"/>
      <c r="DV85" s="62"/>
      <c r="DW85" s="62"/>
      <c r="DX85" s="62">
        <f t="shared" si="2"/>
        <v>42000</v>
      </c>
      <c r="DY85" s="62"/>
      <c r="DZ85" s="62"/>
      <c r="EA85" s="62"/>
      <c r="EB85" s="62"/>
      <c r="EC85" s="62"/>
      <c r="ED85" s="62"/>
      <c r="EE85" s="62"/>
      <c r="EF85" s="62"/>
      <c r="EG85" s="62"/>
      <c r="EH85" s="62"/>
      <c r="EI85" s="62"/>
      <c r="EJ85" s="62"/>
      <c r="EK85" s="62">
        <f t="shared" si="3"/>
        <v>0</v>
      </c>
      <c r="EL85" s="62"/>
      <c r="EM85" s="62"/>
      <c r="EN85" s="62"/>
      <c r="EO85" s="62"/>
      <c r="EP85" s="62"/>
      <c r="EQ85" s="62"/>
      <c r="ER85" s="62"/>
      <c r="ES85" s="62"/>
      <c r="ET85" s="62"/>
      <c r="EU85" s="62"/>
      <c r="EV85" s="62"/>
      <c r="EW85" s="62"/>
      <c r="EX85" s="62">
        <f t="shared" si="4"/>
        <v>0</v>
      </c>
      <c r="EY85" s="62"/>
      <c r="EZ85" s="62"/>
      <c r="FA85" s="62"/>
      <c r="FB85" s="62"/>
      <c r="FC85" s="62"/>
      <c r="FD85" s="62"/>
      <c r="FE85" s="62"/>
      <c r="FF85" s="62"/>
      <c r="FG85" s="62"/>
      <c r="FH85" s="62"/>
      <c r="FI85" s="62"/>
      <c r="FJ85" s="66"/>
    </row>
    <row r="86" spans="1:166" ht="24.2" customHeight="1">
      <c r="A86" s="67" t="s">
        <v>123</v>
      </c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8"/>
      <c r="AK86" s="58"/>
      <c r="AL86" s="59"/>
      <c r="AM86" s="59"/>
      <c r="AN86" s="59"/>
      <c r="AO86" s="59"/>
      <c r="AP86" s="59"/>
      <c r="AQ86" s="59" t="s">
        <v>125</v>
      </c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62">
        <v>1955</v>
      </c>
      <c r="BD86" s="62"/>
      <c r="BE86" s="62"/>
      <c r="BF86" s="62"/>
      <c r="BG86" s="62"/>
      <c r="BH86" s="62"/>
      <c r="BI86" s="62"/>
      <c r="BJ86" s="62"/>
      <c r="BK86" s="62"/>
      <c r="BL86" s="62"/>
      <c r="BM86" s="62"/>
      <c r="BN86" s="62"/>
      <c r="BO86" s="62"/>
      <c r="BP86" s="62"/>
      <c r="BQ86" s="62"/>
      <c r="BR86" s="62"/>
      <c r="BS86" s="62"/>
      <c r="BT86" s="62"/>
      <c r="BU86" s="62">
        <v>1955</v>
      </c>
      <c r="BV86" s="62"/>
      <c r="BW86" s="62"/>
      <c r="BX86" s="62"/>
      <c r="BY86" s="62"/>
      <c r="BZ86" s="62"/>
      <c r="CA86" s="62"/>
      <c r="CB86" s="62"/>
      <c r="CC86" s="62"/>
      <c r="CD86" s="62"/>
      <c r="CE86" s="62"/>
      <c r="CF86" s="62"/>
      <c r="CG86" s="62"/>
      <c r="CH86" s="62">
        <v>1955</v>
      </c>
      <c r="CI86" s="62"/>
      <c r="CJ86" s="62"/>
      <c r="CK86" s="62"/>
      <c r="CL86" s="62"/>
      <c r="CM86" s="62"/>
      <c r="CN86" s="62"/>
      <c r="CO86" s="62"/>
      <c r="CP86" s="62"/>
      <c r="CQ86" s="62"/>
      <c r="CR86" s="62"/>
      <c r="CS86" s="62"/>
      <c r="CT86" s="62"/>
      <c r="CU86" s="62"/>
      <c r="CV86" s="62"/>
      <c r="CW86" s="62"/>
      <c r="CX86" s="62"/>
      <c r="CY86" s="62"/>
      <c r="CZ86" s="62"/>
      <c r="DA86" s="62"/>
      <c r="DB86" s="62"/>
      <c r="DC86" s="62"/>
      <c r="DD86" s="62"/>
      <c r="DE86" s="62"/>
      <c r="DF86" s="62"/>
      <c r="DG86" s="62"/>
      <c r="DH86" s="62"/>
      <c r="DI86" s="62"/>
      <c r="DJ86" s="62"/>
      <c r="DK86" s="62"/>
      <c r="DL86" s="62"/>
      <c r="DM86" s="62"/>
      <c r="DN86" s="62"/>
      <c r="DO86" s="62"/>
      <c r="DP86" s="62"/>
      <c r="DQ86" s="62"/>
      <c r="DR86" s="62"/>
      <c r="DS86" s="62"/>
      <c r="DT86" s="62"/>
      <c r="DU86" s="62"/>
      <c r="DV86" s="62"/>
      <c r="DW86" s="62"/>
      <c r="DX86" s="62">
        <f t="shared" si="2"/>
        <v>1955</v>
      </c>
      <c r="DY86" s="62"/>
      <c r="DZ86" s="62"/>
      <c r="EA86" s="62"/>
      <c r="EB86" s="62"/>
      <c r="EC86" s="62"/>
      <c r="ED86" s="62"/>
      <c r="EE86" s="62"/>
      <c r="EF86" s="62"/>
      <c r="EG86" s="62"/>
      <c r="EH86" s="62"/>
      <c r="EI86" s="62"/>
      <c r="EJ86" s="62"/>
      <c r="EK86" s="62">
        <f t="shared" si="3"/>
        <v>0</v>
      </c>
      <c r="EL86" s="62"/>
      <c r="EM86" s="62"/>
      <c r="EN86" s="62"/>
      <c r="EO86" s="62"/>
      <c r="EP86" s="62"/>
      <c r="EQ86" s="62"/>
      <c r="ER86" s="62"/>
      <c r="ES86" s="62"/>
      <c r="ET86" s="62"/>
      <c r="EU86" s="62"/>
      <c r="EV86" s="62"/>
      <c r="EW86" s="62"/>
      <c r="EX86" s="62">
        <f t="shared" si="4"/>
        <v>0</v>
      </c>
      <c r="EY86" s="62"/>
      <c r="EZ86" s="62"/>
      <c r="FA86" s="62"/>
      <c r="FB86" s="62"/>
      <c r="FC86" s="62"/>
      <c r="FD86" s="62"/>
      <c r="FE86" s="62"/>
      <c r="FF86" s="62"/>
      <c r="FG86" s="62"/>
      <c r="FH86" s="62"/>
      <c r="FI86" s="62"/>
      <c r="FJ86" s="66"/>
    </row>
    <row r="87" spans="1:166" ht="12.75">
      <c r="A87" s="67" t="s">
        <v>126</v>
      </c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8"/>
      <c r="AK87" s="58"/>
      <c r="AL87" s="59"/>
      <c r="AM87" s="59"/>
      <c r="AN87" s="59"/>
      <c r="AO87" s="59"/>
      <c r="AP87" s="59"/>
      <c r="AQ87" s="59" t="s">
        <v>127</v>
      </c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62">
        <v>1000</v>
      </c>
      <c r="BD87" s="62"/>
      <c r="BE87" s="62"/>
      <c r="BF87" s="62"/>
      <c r="BG87" s="62"/>
      <c r="BH87" s="62"/>
      <c r="BI87" s="62"/>
      <c r="BJ87" s="62"/>
      <c r="BK87" s="62"/>
      <c r="BL87" s="62"/>
      <c r="BM87" s="62"/>
      <c r="BN87" s="62"/>
      <c r="BO87" s="62"/>
      <c r="BP87" s="62"/>
      <c r="BQ87" s="62"/>
      <c r="BR87" s="62"/>
      <c r="BS87" s="62"/>
      <c r="BT87" s="62"/>
      <c r="BU87" s="62">
        <v>1000</v>
      </c>
      <c r="BV87" s="62"/>
      <c r="BW87" s="62"/>
      <c r="BX87" s="62"/>
      <c r="BY87" s="62"/>
      <c r="BZ87" s="62"/>
      <c r="CA87" s="62"/>
      <c r="CB87" s="62"/>
      <c r="CC87" s="62"/>
      <c r="CD87" s="62"/>
      <c r="CE87" s="62"/>
      <c r="CF87" s="62"/>
      <c r="CG87" s="62"/>
      <c r="CH87" s="62"/>
      <c r="CI87" s="62"/>
      <c r="CJ87" s="62"/>
      <c r="CK87" s="62"/>
      <c r="CL87" s="62"/>
      <c r="CM87" s="62"/>
      <c r="CN87" s="62"/>
      <c r="CO87" s="62"/>
      <c r="CP87" s="62"/>
      <c r="CQ87" s="62"/>
      <c r="CR87" s="62"/>
      <c r="CS87" s="62"/>
      <c r="CT87" s="62"/>
      <c r="CU87" s="62"/>
      <c r="CV87" s="62"/>
      <c r="CW87" s="62"/>
      <c r="CX87" s="62"/>
      <c r="CY87" s="62"/>
      <c r="CZ87" s="62"/>
      <c r="DA87" s="62"/>
      <c r="DB87" s="62"/>
      <c r="DC87" s="62"/>
      <c r="DD87" s="62"/>
      <c r="DE87" s="62"/>
      <c r="DF87" s="62"/>
      <c r="DG87" s="62"/>
      <c r="DH87" s="62"/>
      <c r="DI87" s="62"/>
      <c r="DJ87" s="62"/>
      <c r="DK87" s="62"/>
      <c r="DL87" s="62"/>
      <c r="DM87" s="62"/>
      <c r="DN87" s="62"/>
      <c r="DO87" s="62"/>
      <c r="DP87" s="62"/>
      <c r="DQ87" s="62"/>
      <c r="DR87" s="62"/>
      <c r="DS87" s="62"/>
      <c r="DT87" s="62"/>
      <c r="DU87" s="62"/>
      <c r="DV87" s="62"/>
      <c r="DW87" s="62"/>
      <c r="DX87" s="62">
        <f t="shared" si="2"/>
        <v>0</v>
      </c>
      <c r="DY87" s="62"/>
      <c r="DZ87" s="62"/>
      <c r="EA87" s="62"/>
      <c r="EB87" s="62"/>
      <c r="EC87" s="62"/>
      <c r="ED87" s="62"/>
      <c r="EE87" s="62"/>
      <c r="EF87" s="62"/>
      <c r="EG87" s="62"/>
      <c r="EH87" s="62"/>
      <c r="EI87" s="62"/>
      <c r="EJ87" s="62"/>
      <c r="EK87" s="62">
        <f t="shared" si="3"/>
        <v>1000</v>
      </c>
      <c r="EL87" s="62"/>
      <c r="EM87" s="62"/>
      <c r="EN87" s="62"/>
      <c r="EO87" s="62"/>
      <c r="EP87" s="62"/>
      <c r="EQ87" s="62"/>
      <c r="ER87" s="62"/>
      <c r="ES87" s="62"/>
      <c r="ET87" s="62"/>
      <c r="EU87" s="62"/>
      <c r="EV87" s="62"/>
      <c r="EW87" s="62"/>
      <c r="EX87" s="62">
        <f t="shared" si="4"/>
        <v>1000</v>
      </c>
      <c r="EY87" s="62"/>
      <c r="EZ87" s="62"/>
      <c r="FA87" s="62"/>
      <c r="FB87" s="62"/>
      <c r="FC87" s="62"/>
      <c r="FD87" s="62"/>
      <c r="FE87" s="62"/>
      <c r="FF87" s="62"/>
      <c r="FG87" s="62"/>
      <c r="FH87" s="62"/>
      <c r="FI87" s="62"/>
      <c r="FJ87" s="66"/>
    </row>
    <row r="88" spans="1:166" ht="12.75">
      <c r="A88" s="67" t="s">
        <v>126</v>
      </c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8"/>
      <c r="AK88" s="58"/>
      <c r="AL88" s="59"/>
      <c r="AM88" s="59"/>
      <c r="AN88" s="59"/>
      <c r="AO88" s="59"/>
      <c r="AP88" s="59"/>
      <c r="AQ88" s="59" t="s">
        <v>128</v>
      </c>
      <c r="AR88" s="59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BC88" s="62">
        <v>1940</v>
      </c>
      <c r="BD88" s="62"/>
      <c r="BE88" s="62"/>
      <c r="BF88" s="62"/>
      <c r="BG88" s="62"/>
      <c r="BH88" s="62"/>
      <c r="BI88" s="62"/>
      <c r="BJ88" s="62"/>
      <c r="BK88" s="62"/>
      <c r="BL88" s="62"/>
      <c r="BM88" s="62"/>
      <c r="BN88" s="62"/>
      <c r="BO88" s="62"/>
      <c r="BP88" s="62"/>
      <c r="BQ88" s="62"/>
      <c r="BR88" s="62"/>
      <c r="BS88" s="62"/>
      <c r="BT88" s="62"/>
      <c r="BU88" s="62">
        <v>1940</v>
      </c>
      <c r="BV88" s="62"/>
      <c r="BW88" s="62"/>
      <c r="BX88" s="62"/>
      <c r="BY88" s="62"/>
      <c r="BZ88" s="62"/>
      <c r="CA88" s="62"/>
      <c r="CB88" s="62"/>
      <c r="CC88" s="62"/>
      <c r="CD88" s="62"/>
      <c r="CE88" s="62"/>
      <c r="CF88" s="62"/>
      <c r="CG88" s="62"/>
      <c r="CH88" s="62"/>
      <c r="CI88" s="62"/>
      <c r="CJ88" s="62"/>
      <c r="CK88" s="62"/>
      <c r="CL88" s="62"/>
      <c r="CM88" s="62"/>
      <c r="CN88" s="62"/>
      <c r="CO88" s="62"/>
      <c r="CP88" s="62"/>
      <c r="CQ88" s="62"/>
      <c r="CR88" s="62"/>
      <c r="CS88" s="62"/>
      <c r="CT88" s="62"/>
      <c r="CU88" s="62"/>
      <c r="CV88" s="62"/>
      <c r="CW88" s="62"/>
      <c r="CX88" s="62"/>
      <c r="CY88" s="62"/>
      <c r="CZ88" s="62"/>
      <c r="DA88" s="62"/>
      <c r="DB88" s="62"/>
      <c r="DC88" s="62"/>
      <c r="DD88" s="62"/>
      <c r="DE88" s="62"/>
      <c r="DF88" s="62"/>
      <c r="DG88" s="62"/>
      <c r="DH88" s="62"/>
      <c r="DI88" s="62"/>
      <c r="DJ88" s="62"/>
      <c r="DK88" s="62"/>
      <c r="DL88" s="62"/>
      <c r="DM88" s="62"/>
      <c r="DN88" s="62"/>
      <c r="DO88" s="62"/>
      <c r="DP88" s="62"/>
      <c r="DQ88" s="62"/>
      <c r="DR88" s="62"/>
      <c r="DS88" s="62"/>
      <c r="DT88" s="62"/>
      <c r="DU88" s="62"/>
      <c r="DV88" s="62"/>
      <c r="DW88" s="62"/>
      <c r="DX88" s="62">
        <f t="shared" si="2"/>
        <v>0</v>
      </c>
      <c r="DY88" s="62"/>
      <c r="DZ88" s="62"/>
      <c r="EA88" s="62"/>
      <c r="EB88" s="62"/>
      <c r="EC88" s="62"/>
      <c r="ED88" s="62"/>
      <c r="EE88" s="62"/>
      <c r="EF88" s="62"/>
      <c r="EG88" s="62"/>
      <c r="EH88" s="62"/>
      <c r="EI88" s="62"/>
      <c r="EJ88" s="62"/>
      <c r="EK88" s="62">
        <f t="shared" si="3"/>
        <v>1940</v>
      </c>
      <c r="EL88" s="62"/>
      <c r="EM88" s="62"/>
      <c r="EN88" s="62"/>
      <c r="EO88" s="62"/>
      <c r="EP88" s="62"/>
      <c r="EQ88" s="62"/>
      <c r="ER88" s="62"/>
      <c r="ES88" s="62"/>
      <c r="ET88" s="62"/>
      <c r="EU88" s="62"/>
      <c r="EV88" s="62"/>
      <c r="EW88" s="62"/>
      <c r="EX88" s="62">
        <f t="shared" si="4"/>
        <v>1940</v>
      </c>
      <c r="EY88" s="62"/>
      <c r="EZ88" s="62"/>
      <c r="FA88" s="62"/>
      <c r="FB88" s="62"/>
      <c r="FC88" s="62"/>
      <c r="FD88" s="62"/>
      <c r="FE88" s="62"/>
      <c r="FF88" s="62"/>
      <c r="FG88" s="62"/>
      <c r="FH88" s="62"/>
      <c r="FI88" s="62"/>
      <c r="FJ88" s="66"/>
    </row>
    <row r="89" spans="1:166" ht="12.75">
      <c r="A89" s="67" t="s">
        <v>126</v>
      </c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8"/>
      <c r="AK89" s="58"/>
      <c r="AL89" s="59"/>
      <c r="AM89" s="59"/>
      <c r="AN89" s="59"/>
      <c r="AO89" s="59"/>
      <c r="AP89" s="59"/>
      <c r="AQ89" s="59" t="s">
        <v>129</v>
      </c>
      <c r="AR89" s="59"/>
      <c r="AS89" s="59"/>
      <c r="AT89" s="59"/>
      <c r="AU89" s="59"/>
      <c r="AV89" s="59"/>
      <c r="AW89" s="59"/>
      <c r="AX89" s="59"/>
      <c r="AY89" s="59"/>
      <c r="AZ89" s="59"/>
      <c r="BA89" s="59"/>
      <c r="BB89" s="59"/>
      <c r="BC89" s="62">
        <v>3171</v>
      </c>
      <c r="BD89" s="62"/>
      <c r="BE89" s="62"/>
      <c r="BF89" s="62"/>
      <c r="BG89" s="62"/>
      <c r="BH89" s="62"/>
      <c r="BI89" s="62"/>
      <c r="BJ89" s="62"/>
      <c r="BK89" s="62"/>
      <c r="BL89" s="62"/>
      <c r="BM89" s="62"/>
      <c r="BN89" s="62"/>
      <c r="BO89" s="62"/>
      <c r="BP89" s="62"/>
      <c r="BQ89" s="62"/>
      <c r="BR89" s="62"/>
      <c r="BS89" s="62"/>
      <c r="BT89" s="62"/>
      <c r="BU89" s="62">
        <v>3171</v>
      </c>
      <c r="BV89" s="62"/>
      <c r="BW89" s="62"/>
      <c r="BX89" s="62"/>
      <c r="BY89" s="62"/>
      <c r="BZ89" s="62"/>
      <c r="CA89" s="62"/>
      <c r="CB89" s="62"/>
      <c r="CC89" s="62"/>
      <c r="CD89" s="62"/>
      <c r="CE89" s="62"/>
      <c r="CF89" s="62"/>
      <c r="CG89" s="62"/>
      <c r="CH89" s="62">
        <v>3171</v>
      </c>
      <c r="CI89" s="62"/>
      <c r="CJ89" s="62"/>
      <c r="CK89" s="62"/>
      <c r="CL89" s="62"/>
      <c r="CM89" s="62"/>
      <c r="CN89" s="62"/>
      <c r="CO89" s="62"/>
      <c r="CP89" s="62"/>
      <c r="CQ89" s="62"/>
      <c r="CR89" s="62"/>
      <c r="CS89" s="62"/>
      <c r="CT89" s="62"/>
      <c r="CU89" s="62"/>
      <c r="CV89" s="62"/>
      <c r="CW89" s="62"/>
      <c r="CX89" s="62"/>
      <c r="CY89" s="62"/>
      <c r="CZ89" s="62"/>
      <c r="DA89" s="62"/>
      <c r="DB89" s="62"/>
      <c r="DC89" s="62"/>
      <c r="DD89" s="62"/>
      <c r="DE89" s="62"/>
      <c r="DF89" s="62"/>
      <c r="DG89" s="62"/>
      <c r="DH89" s="62"/>
      <c r="DI89" s="62"/>
      <c r="DJ89" s="62"/>
      <c r="DK89" s="62"/>
      <c r="DL89" s="62"/>
      <c r="DM89" s="62"/>
      <c r="DN89" s="62"/>
      <c r="DO89" s="62"/>
      <c r="DP89" s="62"/>
      <c r="DQ89" s="62"/>
      <c r="DR89" s="62"/>
      <c r="DS89" s="62"/>
      <c r="DT89" s="62"/>
      <c r="DU89" s="62"/>
      <c r="DV89" s="62"/>
      <c r="DW89" s="62"/>
      <c r="DX89" s="62">
        <f t="shared" ref="DX89:DX120" si="5">CH89+CX89+DK89</f>
        <v>3171</v>
      </c>
      <c r="DY89" s="62"/>
      <c r="DZ89" s="62"/>
      <c r="EA89" s="62"/>
      <c r="EB89" s="62"/>
      <c r="EC89" s="62"/>
      <c r="ED89" s="62"/>
      <c r="EE89" s="62"/>
      <c r="EF89" s="62"/>
      <c r="EG89" s="62"/>
      <c r="EH89" s="62"/>
      <c r="EI89" s="62"/>
      <c r="EJ89" s="62"/>
      <c r="EK89" s="62">
        <f t="shared" ref="EK89:EK120" si="6">BC89-DX89</f>
        <v>0</v>
      </c>
      <c r="EL89" s="62"/>
      <c r="EM89" s="62"/>
      <c r="EN89" s="62"/>
      <c r="EO89" s="62"/>
      <c r="EP89" s="62"/>
      <c r="EQ89" s="62"/>
      <c r="ER89" s="62"/>
      <c r="ES89" s="62"/>
      <c r="ET89" s="62"/>
      <c r="EU89" s="62"/>
      <c r="EV89" s="62"/>
      <c r="EW89" s="62"/>
      <c r="EX89" s="62">
        <f t="shared" ref="EX89:EX120" si="7">BU89-DX89</f>
        <v>0</v>
      </c>
      <c r="EY89" s="62"/>
      <c r="EZ89" s="62"/>
      <c r="FA89" s="62"/>
      <c r="FB89" s="62"/>
      <c r="FC89" s="62"/>
      <c r="FD89" s="62"/>
      <c r="FE89" s="62"/>
      <c r="FF89" s="62"/>
      <c r="FG89" s="62"/>
      <c r="FH89" s="62"/>
      <c r="FI89" s="62"/>
      <c r="FJ89" s="66"/>
    </row>
    <row r="90" spans="1:166" ht="48.6" customHeight="1">
      <c r="A90" s="67" t="s">
        <v>130</v>
      </c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8"/>
      <c r="AK90" s="58"/>
      <c r="AL90" s="59"/>
      <c r="AM90" s="59"/>
      <c r="AN90" s="59"/>
      <c r="AO90" s="59"/>
      <c r="AP90" s="59"/>
      <c r="AQ90" s="59" t="s">
        <v>131</v>
      </c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62">
        <v>135.43</v>
      </c>
      <c r="BD90" s="62"/>
      <c r="BE90" s="62"/>
      <c r="BF90" s="62"/>
      <c r="BG90" s="62"/>
      <c r="BH90" s="62"/>
      <c r="BI90" s="62"/>
      <c r="BJ90" s="62"/>
      <c r="BK90" s="62"/>
      <c r="BL90" s="62"/>
      <c r="BM90" s="62"/>
      <c r="BN90" s="62"/>
      <c r="BO90" s="62"/>
      <c r="BP90" s="62"/>
      <c r="BQ90" s="62"/>
      <c r="BR90" s="62"/>
      <c r="BS90" s="62"/>
      <c r="BT90" s="62"/>
      <c r="BU90" s="62">
        <v>135.43</v>
      </c>
      <c r="BV90" s="62"/>
      <c r="BW90" s="62"/>
      <c r="BX90" s="62"/>
      <c r="BY90" s="62"/>
      <c r="BZ90" s="62"/>
      <c r="CA90" s="62"/>
      <c r="CB90" s="62"/>
      <c r="CC90" s="62"/>
      <c r="CD90" s="62"/>
      <c r="CE90" s="62"/>
      <c r="CF90" s="62"/>
      <c r="CG90" s="62"/>
      <c r="CH90" s="62">
        <v>4.71</v>
      </c>
      <c r="CI90" s="62"/>
      <c r="CJ90" s="62"/>
      <c r="CK90" s="62"/>
      <c r="CL90" s="62"/>
      <c r="CM90" s="62"/>
      <c r="CN90" s="62"/>
      <c r="CO90" s="62"/>
      <c r="CP90" s="62"/>
      <c r="CQ90" s="62"/>
      <c r="CR90" s="62"/>
      <c r="CS90" s="62"/>
      <c r="CT90" s="62"/>
      <c r="CU90" s="62"/>
      <c r="CV90" s="62"/>
      <c r="CW90" s="62"/>
      <c r="CX90" s="62"/>
      <c r="CY90" s="62"/>
      <c r="CZ90" s="62"/>
      <c r="DA90" s="62"/>
      <c r="DB90" s="62"/>
      <c r="DC90" s="62"/>
      <c r="DD90" s="62"/>
      <c r="DE90" s="62"/>
      <c r="DF90" s="62"/>
      <c r="DG90" s="62"/>
      <c r="DH90" s="62"/>
      <c r="DI90" s="62"/>
      <c r="DJ90" s="62"/>
      <c r="DK90" s="62"/>
      <c r="DL90" s="62"/>
      <c r="DM90" s="62"/>
      <c r="DN90" s="62"/>
      <c r="DO90" s="62"/>
      <c r="DP90" s="62"/>
      <c r="DQ90" s="62"/>
      <c r="DR90" s="62"/>
      <c r="DS90" s="62"/>
      <c r="DT90" s="62"/>
      <c r="DU90" s="62"/>
      <c r="DV90" s="62"/>
      <c r="DW90" s="62"/>
      <c r="DX90" s="62">
        <f t="shared" si="5"/>
        <v>4.71</v>
      </c>
      <c r="DY90" s="62"/>
      <c r="DZ90" s="62"/>
      <c r="EA90" s="62"/>
      <c r="EB90" s="62"/>
      <c r="EC90" s="62"/>
      <c r="ED90" s="62"/>
      <c r="EE90" s="62"/>
      <c r="EF90" s="62"/>
      <c r="EG90" s="62"/>
      <c r="EH90" s="62"/>
      <c r="EI90" s="62"/>
      <c r="EJ90" s="62"/>
      <c r="EK90" s="62">
        <f t="shared" si="6"/>
        <v>130.72</v>
      </c>
      <c r="EL90" s="62"/>
      <c r="EM90" s="62"/>
      <c r="EN90" s="62"/>
      <c r="EO90" s="62"/>
      <c r="EP90" s="62"/>
      <c r="EQ90" s="62"/>
      <c r="ER90" s="62"/>
      <c r="ES90" s="62"/>
      <c r="ET90" s="62"/>
      <c r="EU90" s="62"/>
      <c r="EV90" s="62"/>
      <c r="EW90" s="62"/>
      <c r="EX90" s="62">
        <f t="shared" si="7"/>
        <v>130.72</v>
      </c>
      <c r="EY90" s="62"/>
      <c r="EZ90" s="62"/>
      <c r="FA90" s="62"/>
      <c r="FB90" s="62"/>
      <c r="FC90" s="62"/>
      <c r="FD90" s="62"/>
      <c r="FE90" s="62"/>
      <c r="FF90" s="62"/>
      <c r="FG90" s="62"/>
      <c r="FH90" s="62"/>
      <c r="FI90" s="62"/>
      <c r="FJ90" s="66"/>
    </row>
    <row r="91" spans="1:166" ht="12.75">
      <c r="A91" s="67" t="s">
        <v>126</v>
      </c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8"/>
      <c r="AK91" s="58"/>
      <c r="AL91" s="59"/>
      <c r="AM91" s="59"/>
      <c r="AN91" s="59"/>
      <c r="AO91" s="59"/>
      <c r="AP91" s="59"/>
      <c r="AQ91" s="59" t="s">
        <v>132</v>
      </c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62">
        <v>6813.71</v>
      </c>
      <c r="BD91" s="62"/>
      <c r="BE91" s="62"/>
      <c r="BF91" s="62"/>
      <c r="BG91" s="62"/>
      <c r="BH91" s="62"/>
      <c r="BI91" s="62"/>
      <c r="BJ91" s="62"/>
      <c r="BK91" s="62"/>
      <c r="BL91" s="62"/>
      <c r="BM91" s="62"/>
      <c r="BN91" s="62"/>
      <c r="BO91" s="62"/>
      <c r="BP91" s="62"/>
      <c r="BQ91" s="62"/>
      <c r="BR91" s="62"/>
      <c r="BS91" s="62"/>
      <c r="BT91" s="62"/>
      <c r="BU91" s="62">
        <v>6813.71</v>
      </c>
      <c r="BV91" s="62"/>
      <c r="BW91" s="62"/>
      <c r="BX91" s="62"/>
      <c r="BY91" s="62"/>
      <c r="BZ91" s="62"/>
      <c r="CA91" s="62"/>
      <c r="CB91" s="62"/>
      <c r="CC91" s="62"/>
      <c r="CD91" s="62"/>
      <c r="CE91" s="62"/>
      <c r="CF91" s="62"/>
      <c r="CG91" s="62"/>
      <c r="CH91" s="62">
        <v>1994</v>
      </c>
      <c r="CI91" s="62"/>
      <c r="CJ91" s="62"/>
      <c r="CK91" s="62"/>
      <c r="CL91" s="62"/>
      <c r="CM91" s="62"/>
      <c r="CN91" s="62"/>
      <c r="CO91" s="62"/>
      <c r="CP91" s="62"/>
      <c r="CQ91" s="62"/>
      <c r="CR91" s="62"/>
      <c r="CS91" s="62"/>
      <c r="CT91" s="62"/>
      <c r="CU91" s="62"/>
      <c r="CV91" s="62"/>
      <c r="CW91" s="62"/>
      <c r="CX91" s="62"/>
      <c r="CY91" s="62"/>
      <c r="CZ91" s="62"/>
      <c r="DA91" s="62"/>
      <c r="DB91" s="62"/>
      <c r="DC91" s="62"/>
      <c r="DD91" s="62"/>
      <c r="DE91" s="62"/>
      <c r="DF91" s="62"/>
      <c r="DG91" s="62"/>
      <c r="DH91" s="62"/>
      <c r="DI91" s="62"/>
      <c r="DJ91" s="62"/>
      <c r="DK91" s="62"/>
      <c r="DL91" s="62"/>
      <c r="DM91" s="62"/>
      <c r="DN91" s="62"/>
      <c r="DO91" s="62"/>
      <c r="DP91" s="62"/>
      <c r="DQ91" s="62"/>
      <c r="DR91" s="62"/>
      <c r="DS91" s="62"/>
      <c r="DT91" s="62"/>
      <c r="DU91" s="62"/>
      <c r="DV91" s="62"/>
      <c r="DW91" s="62"/>
      <c r="DX91" s="62">
        <f t="shared" si="5"/>
        <v>1994</v>
      </c>
      <c r="DY91" s="62"/>
      <c r="DZ91" s="62"/>
      <c r="EA91" s="62"/>
      <c r="EB91" s="62"/>
      <c r="EC91" s="62"/>
      <c r="ED91" s="62"/>
      <c r="EE91" s="62"/>
      <c r="EF91" s="62"/>
      <c r="EG91" s="62"/>
      <c r="EH91" s="62"/>
      <c r="EI91" s="62"/>
      <c r="EJ91" s="62"/>
      <c r="EK91" s="62">
        <f t="shared" si="6"/>
        <v>4819.71</v>
      </c>
      <c r="EL91" s="62"/>
      <c r="EM91" s="62"/>
      <c r="EN91" s="62"/>
      <c r="EO91" s="62"/>
      <c r="EP91" s="62"/>
      <c r="EQ91" s="62"/>
      <c r="ER91" s="62"/>
      <c r="ES91" s="62"/>
      <c r="ET91" s="62"/>
      <c r="EU91" s="62"/>
      <c r="EV91" s="62"/>
      <c r="EW91" s="62"/>
      <c r="EX91" s="62">
        <f t="shared" si="7"/>
        <v>4819.71</v>
      </c>
      <c r="EY91" s="62"/>
      <c r="EZ91" s="62"/>
      <c r="FA91" s="62"/>
      <c r="FB91" s="62"/>
      <c r="FC91" s="62"/>
      <c r="FD91" s="62"/>
      <c r="FE91" s="62"/>
      <c r="FF91" s="62"/>
      <c r="FG91" s="62"/>
      <c r="FH91" s="62"/>
      <c r="FI91" s="62"/>
      <c r="FJ91" s="66"/>
    </row>
    <row r="92" spans="1:166" ht="12.75">
      <c r="A92" s="67" t="s">
        <v>126</v>
      </c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8"/>
      <c r="AK92" s="58"/>
      <c r="AL92" s="59"/>
      <c r="AM92" s="59"/>
      <c r="AN92" s="59"/>
      <c r="AO92" s="59"/>
      <c r="AP92" s="59"/>
      <c r="AQ92" s="59" t="s">
        <v>133</v>
      </c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62">
        <v>250000</v>
      </c>
      <c r="BD92" s="62"/>
      <c r="BE92" s="62"/>
      <c r="BF92" s="62"/>
      <c r="BG92" s="62"/>
      <c r="BH92" s="62"/>
      <c r="BI92" s="62"/>
      <c r="BJ92" s="62"/>
      <c r="BK92" s="62"/>
      <c r="BL92" s="62"/>
      <c r="BM92" s="62"/>
      <c r="BN92" s="62"/>
      <c r="BO92" s="62"/>
      <c r="BP92" s="62"/>
      <c r="BQ92" s="62"/>
      <c r="BR92" s="62"/>
      <c r="BS92" s="62"/>
      <c r="BT92" s="62"/>
      <c r="BU92" s="62">
        <v>250000</v>
      </c>
      <c r="BV92" s="62"/>
      <c r="BW92" s="62"/>
      <c r="BX92" s="62"/>
      <c r="BY92" s="62"/>
      <c r="BZ92" s="62"/>
      <c r="CA92" s="62"/>
      <c r="CB92" s="62"/>
      <c r="CC92" s="62"/>
      <c r="CD92" s="62"/>
      <c r="CE92" s="62"/>
      <c r="CF92" s="62"/>
      <c r="CG92" s="62"/>
      <c r="CH92" s="62">
        <v>156699</v>
      </c>
      <c r="CI92" s="62"/>
      <c r="CJ92" s="62"/>
      <c r="CK92" s="62"/>
      <c r="CL92" s="62"/>
      <c r="CM92" s="62"/>
      <c r="CN92" s="62"/>
      <c r="CO92" s="62"/>
      <c r="CP92" s="62"/>
      <c r="CQ92" s="62"/>
      <c r="CR92" s="62"/>
      <c r="CS92" s="62"/>
      <c r="CT92" s="62"/>
      <c r="CU92" s="62"/>
      <c r="CV92" s="62"/>
      <c r="CW92" s="62"/>
      <c r="CX92" s="62"/>
      <c r="CY92" s="62"/>
      <c r="CZ92" s="62"/>
      <c r="DA92" s="62"/>
      <c r="DB92" s="62"/>
      <c r="DC92" s="62"/>
      <c r="DD92" s="62"/>
      <c r="DE92" s="62"/>
      <c r="DF92" s="62"/>
      <c r="DG92" s="62"/>
      <c r="DH92" s="62"/>
      <c r="DI92" s="62"/>
      <c r="DJ92" s="62"/>
      <c r="DK92" s="62"/>
      <c r="DL92" s="62"/>
      <c r="DM92" s="62"/>
      <c r="DN92" s="62"/>
      <c r="DO92" s="62"/>
      <c r="DP92" s="62"/>
      <c r="DQ92" s="62"/>
      <c r="DR92" s="62"/>
      <c r="DS92" s="62"/>
      <c r="DT92" s="62"/>
      <c r="DU92" s="62"/>
      <c r="DV92" s="62"/>
      <c r="DW92" s="62"/>
      <c r="DX92" s="62">
        <f t="shared" si="5"/>
        <v>156699</v>
      </c>
      <c r="DY92" s="62"/>
      <c r="DZ92" s="62"/>
      <c r="EA92" s="62"/>
      <c r="EB92" s="62"/>
      <c r="EC92" s="62"/>
      <c r="ED92" s="62"/>
      <c r="EE92" s="62"/>
      <c r="EF92" s="62"/>
      <c r="EG92" s="62"/>
      <c r="EH92" s="62"/>
      <c r="EI92" s="62"/>
      <c r="EJ92" s="62"/>
      <c r="EK92" s="62">
        <f t="shared" si="6"/>
        <v>93301</v>
      </c>
      <c r="EL92" s="62"/>
      <c r="EM92" s="62"/>
      <c r="EN92" s="62"/>
      <c r="EO92" s="62"/>
      <c r="EP92" s="62"/>
      <c r="EQ92" s="62"/>
      <c r="ER92" s="62"/>
      <c r="ES92" s="62"/>
      <c r="ET92" s="62"/>
      <c r="EU92" s="62"/>
      <c r="EV92" s="62"/>
      <c r="EW92" s="62"/>
      <c r="EX92" s="62">
        <f t="shared" si="7"/>
        <v>93301</v>
      </c>
      <c r="EY92" s="62"/>
      <c r="EZ92" s="62"/>
      <c r="FA92" s="62"/>
      <c r="FB92" s="62"/>
      <c r="FC92" s="62"/>
      <c r="FD92" s="62"/>
      <c r="FE92" s="62"/>
      <c r="FF92" s="62"/>
      <c r="FG92" s="62"/>
      <c r="FH92" s="62"/>
      <c r="FI92" s="62"/>
      <c r="FJ92" s="66"/>
    </row>
    <row r="93" spans="1:166" ht="36.4" customHeight="1">
      <c r="A93" s="67" t="s">
        <v>134</v>
      </c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8"/>
      <c r="AK93" s="58"/>
      <c r="AL93" s="59"/>
      <c r="AM93" s="59"/>
      <c r="AN93" s="59"/>
      <c r="AO93" s="59"/>
      <c r="AP93" s="59"/>
      <c r="AQ93" s="59" t="s">
        <v>135</v>
      </c>
      <c r="AR93" s="59"/>
      <c r="AS93" s="59"/>
      <c r="AT93" s="59"/>
      <c r="AU93" s="59"/>
      <c r="AV93" s="59"/>
      <c r="AW93" s="59"/>
      <c r="AX93" s="59"/>
      <c r="AY93" s="59"/>
      <c r="AZ93" s="59"/>
      <c r="BA93" s="59"/>
      <c r="BB93" s="59"/>
      <c r="BC93" s="62">
        <v>450000</v>
      </c>
      <c r="BD93" s="62"/>
      <c r="BE93" s="62"/>
      <c r="BF93" s="62"/>
      <c r="BG93" s="62"/>
      <c r="BH93" s="62"/>
      <c r="BI93" s="62"/>
      <c r="BJ93" s="62"/>
      <c r="BK93" s="62"/>
      <c r="BL93" s="62"/>
      <c r="BM93" s="62"/>
      <c r="BN93" s="62"/>
      <c r="BO93" s="62"/>
      <c r="BP93" s="62"/>
      <c r="BQ93" s="62"/>
      <c r="BR93" s="62"/>
      <c r="BS93" s="62"/>
      <c r="BT93" s="62"/>
      <c r="BU93" s="62">
        <v>450000</v>
      </c>
      <c r="BV93" s="62"/>
      <c r="BW93" s="62"/>
      <c r="BX93" s="62"/>
      <c r="BY93" s="62"/>
      <c r="BZ93" s="62"/>
      <c r="CA93" s="62"/>
      <c r="CB93" s="62"/>
      <c r="CC93" s="62"/>
      <c r="CD93" s="62"/>
      <c r="CE93" s="62"/>
      <c r="CF93" s="62"/>
      <c r="CG93" s="62"/>
      <c r="CH93" s="62">
        <v>200000</v>
      </c>
      <c r="CI93" s="62"/>
      <c r="CJ93" s="62"/>
      <c r="CK93" s="62"/>
      <c r="CL93" s="62"/>
      <c r="CM93" s="62"/>
      <c r="CN93" s="62"/>
      <c r="CO93" s="62"/>
      <c r="CP93" s="62"/>
      <c r="CQ93" s="62"/>
      <c r="CR93" s="62"/>
      <c r="CS93" s="62"/>
      <c r="CT93" s="62"/>
      <c r="CU93" s="62"/>
      <c r="CV93" s="62"/>
      <c r="CW93" s="62"/>
      <c r="CX93" s="62"/>
      <c r="CY93" s="62"/>
      <c r="CZ93" s="62"/>
      <c r="DA93" s="62"/>
      <c r="DB93" s="62"/>
      <c r="DC93" s="62"/>
      <c r="DD93" s="62"/>
      <c r="DE93" s="62"/>
      <c r="DF93" s="62"/>
      <c r="DG93" s="62"/>
      <c r="DH93" s="62"/>
      <c r="DI93" s="62"/>
      <c r="DJ93" s="62"/>
      <c r="DK93" s="62"/>
      <c r="DL93" s="62"/>
      <c r="DM93" s="62"/>
      <c r="DN93" s="62"/>
      <c r="DO93" s="62"/>
      <c r="DP93" s="62"/>
      <c r="DQ93" s="62"/>
      <c r="DR93" s="62"/>
      <c r="DS93" s="62"/>
      <c r="DT93" s="62"/>
      <c r="DU93" s="62"/>
      <c r="DV93" s="62"/>
      <c r="DW93" s="62"/>
      <c r="DX93" s="62">
        <f t="shared" si="5"/>
        <v>200000</v>
      </c>
      <c r="DY93" s="62"/>
      <c r="DZ93" s="62"/>
      <c r="EA93" s="62"/>
      <c r="EB93" s="62"/>
      <c r="EC93" s="62"/>
      <c r="ED93" s="62"/>
      <c r="EE93" s="62"/>
      <c r="EF93" s="62"/>
      <c r="EG93" s="62"/>
      <c r="EH93" s="62"/>
      <c r="EI93" s="62"/>
      <c r="EJ93" s="62"/>
      <c r="EK93" s="62">
        <f t="shared" si="6"/>
        <v>250000</v>
      </c>
      <c r="EL93" s="62"/>
      <c r="EM93" s="62"/>
      <c r="EN93" s="62"/>
      <c r="EO93" s="62"/>
      <c r="EP93" s="62"/>
      <c r="EQ93" s="62"/>
      <c r="ER93" s="62"/>
      <c r="ES93" s="62"/>
      <c r="ET93" s="62"/>
      <c r="EU93" s="62"/>
      <c r="EV93" s="62"/>
      <c r="EW93" s="62"/>
      <c r="EX93" s="62">
        <f t="shared" si="7"/>
        <v>250000</v>
      </c>
      <c r="EY93" s="62"/>
      <c r="EZ93" s="62"/>
      <c r="FA93" s="62"/>
      <c r="FB93" s="62"/>
      <c r="FC93" s="62"/>
      <c r="FD93" s="62"/>
      <c r="FE93" s="62"/>
      <c r="FF93" s="62"/>
      <c r="FG93" s="62"/>
      <c r="FH93" s="62"/>
      <c r="FI93" s="62"/>
      <c r="FJ93" s="66"/>
    </row>
    <row r="94" spans="1:166" ht="12.75">
      <c r="A94" s="67" t="s">
        <v>89</v>
      </c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8"/>
      <c r="AK94" s="58"/>
      <c r="AL94" s="59"/>
      <c r="AM94" s="59"/>
      <c r="AN94" s="59"/>
      <c r="AO94" s="59"/>
      <c r="AP94" s="59"/>
      <c r="AQ94" s="59" t="s">
        <v>136</v>
      </c>
      <c r="AR94" s="59"/>
      <c r="AS94" s="59"/>
      <c r="AT94" s="59"/>
      <c r="AU94" s="59"/>
      <c r="AV94" s="59"/>
      <c r="AW94" s="59"/>
      <c r="AX94" s="59"/>
      <c r="AY94" s="59"/>
      <c r="AZ94" s="59"/>
      <c r="BA94" s="59"/>
      <c r="BB94" s="59"/>
      <c r="BC94" s="62">
        <v>197000</v>
      </c>
      <c r="BD94" s="62"/>
      <c r="BE94" s="62"/>
      <c r="BF94" s="62"/>
      <c r="BG94" s="62"/>
      <c r="BH94" s="62"/>
      <c r="BI94" s="62"/>
      <c r="BJ94" s="62"/>
      <c r="BK94" s="62"/>
      <c r="BL94" s="62"/>
      <c r="BM94" s="62"/>
      <c r="BN94" s="62"/>
      <c r="BO94" s="62"/>
      <c r="BP94" s="62"/>
      <c r="BQ94" s="62"/>
      <c r="BR94" s="62"/>
      <c r="BS94" s="62"/>
      <c r="BT94" s="62"/>
      <c r="BU94" s="62">
        <v>197000</v>
      </c>
      <c r="BV94" s="62"/>
      <c r="BW94" s="62"/>
      <c r="BX94" s="62"/>
      <c r="BY94" s="62"/>
      <c r="BZ94" s="62"/>
      <c r="CA94" s="62"/>
      <c r="CB94" s="62"/>
      <c r="CC94" s="62"/>
      <c r="CD94" s="62"/>
      <c r="CE94" s="62"/>
      <c r="CF94" s="62"/>
      <c r="CG94" s="62"/>
      <c r="CH94" s="62">
        <v>101628</v>
      </c>
      <c r="CI94" s="62"/>
      <c r="CJ94" s="62"/>
      <c r="CK94" s="62"/>
      <c r="CL94" s="62"/>
      <c r="CM94" s="62"/>
      <c r="CN94" s="62"/>
      <c r="CO94" s="62"/>
      <c r="CP94" s="62"/>
      <c r="CQ94" s="62"/>
      <c r="CR94" s="62"/>
      <c r="CS94" s="62"/>
      <c r="CT94" s="62"/>
      <c r="CU94" s="62"/>
      <c r="CV94" s="62"/>
      <c r="CW94" s="62"/>
      <c r="CX94" s="62"/>
      <c r="CY94" s="62"/>
      <c r="CZ94" s="62"/>
      <c r="DA94" s="62"/>
      <c r="DB94" s="62"/>
      <c r="DC94" s="62"/>
      <c r="DD94" s="62"/>
      <c r="DE94" s="62"/>
      <c r="DF94" s="62"/>
      <c r="DG94" s="62"/>
      <c r="DH94" s="62"/>
      <c r="DI94" s="62"/>
      <c r="DJ94" s="62"/>
      <c r="DK94" s="62"/>
      <c r="DL94" s="62"/>
      <c r="DM94" s="62"/>
      <c r="DN94" s="62"/>
      <c r="DO94" s="62"/>
      <c r="DP94" s="62"/>
      <c r="DQ94" s="62"/>
      <c r="DR94" s="62"/>
      <c r="DS94" s="62"/>
      <c r="DT94" s="62"/>
      <c r="DU94" s="62"/>
      <c r="DV94" s="62"/>
      <c r="DW94" s="62"/>
      <c r="DX94" s="62">
        <f t="shared" si="5"/>
        <v>101628</v>
      </c>
      <c r="DY94" s="62"/>
      <c r="DZ94" s="62"/>
      <c r="EA94" s="62"/>
      <c r="EB94" s="62"/>
      <c r="EC94" s="62"/>
      <c r="ED94" s="62"/>
      <c r="EE94" s="62"/>
      <c r="EF94" s="62"/>
      <c r="EG94" s="62"/>
      <c r="EH94" s="62"/>
      <c r="EI94" s="62"/>
      <c r="EJ94" s="62"/>
      <c r="EK94" s="62">
        <f t="shared" si="6"/>
        <v>95372</v>
      </c>
      <c r="EL94" s="62"/>
      <c r="EM94" s="62"/>
      <c r="EN94" s="62"/>
      <c r="EO94" s="62"/>
      <c r="EP94" s="62"/>
      <c r="EQ94" s="62"/>
      <c r="ER94" s="62"/>
      <c r="ES94" s="62"/>
      <c r="ET94" s="62"/>
      <c r="EU94" s="62"/>
      <c r="EV94" s="62"/>
      <c r="EW94" s="62"/>
      <c r="EX94" s="62">
        <f t="shared" si="7"/>
        <v>95372</v>
      </c>
      <c r="EY94" s="62"/>
      <c r="EZ94" s="62"/>
      <c r="FA94" s="62"/>
      <c r="FB94" s="62"/>
      <c r="FC94" s="62"/>
      <c r="FD94" s="62"/>
      <c r="FE94" s="62"/>
      <c r="FF94" s="62"/>
      <c r="FG94" s="62"/>
      <c r="FH94" s="62"/>
      <c r="FI94" s="62"/>
      <c r="FJ94" s="66"/>
    </row>
    <row r="95" spans="1:166" ht="24.2" customHeight="1">
      <c r="A95" s="67" t="s">
        <v>92</v>
      </c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8"/>
      <c r="AK95" s="58"/>
      <c r="AL95" s="59"/>
      <c r="AM95" s="59"/>
      <c r="AN95" s="59"/>
      <c r="AO95" s="59"/>
      <c r="AP95" s="59"/>
      <c r="AQ95" s="59" t="s">
        <v>137</v>
      </c>
      <c r="AR95" s="59"/>
      <c r="AS95" s="59"/>
      <c r="AT95" s="59"/>
      <c r="AU95" s="59"/>
      <c r="AV95" s="59"/>
      <c r="AW95" s="59"/>
      <c r="AX95" s="59"/>
      <c r="AY95" s="59"/>
      <c r="AZ95" s="59"/>
      <c r="BA95" s="59"/>
      <c r="BB95" s="59"/>
      <c r="BC95" s="62">
        <v>47000</v>
      </c>
      <c r="BD95" s="62"/>
      <c r="BE95" s="62"/>
      <c r="BF95" s="62"/>
      <c r="BG95" s="62"/>
      <c r="BH95" s="62"/>
      <c r="BI95" s="62"/>
      <c r="BJ95" s="62"/>
      <c r="BK95" s="62"/>
      <c r="BL95" s="62"/>
      <c r="BM95" s="62"/>
      <c r="BN95" s="62"/>
      <c r="BO95" s="62"/>
      <c r="BP95" s="62"/>
      <c r="BQ95" s="62"/>
      <c r="BR95" s="62"/>
      <c r="BS95" s="62"/>
      <c r="BT95" s="62"/>
      <c r="BU95" s="62">
        <v>47000</v>
      </c>
      <c r="BV95" s="62"/>
      <c r="BW95" s="62"/>
      <c r="BX95" s="62"/>
      <c r="BY95" s="62"/>
      <c r="BZ95" s="62"/>
      <c r="CA95" s="62"/>
      <c r="CB95" s="62"/>
      <c r="CC95" s="62"/>
      <c r="CD95" s="62"/>
      <c r="CE95" s="62"/>
      <c r="CF95" s="62"/>
      <c r="CG95" s="62"/>
      <c r="CH95" s="62">
        <v>29317.63</v>
      </c>
      <c r="CI95" s="62"/>
      <c r="CJ95" s="62"/>
      <c r="CK95" s="62"/>
      <c r="CL95" s="62"/>
      <c r="CM95" s="62"/>
      <c r="CN95" s="62"/>
      <c r="CO95" s="62"/>
      <c r="CP95" s="62"/>
      <c r="CQ95" s="62"/>
      <c r="CR95" s="62"/>
      <c r="CS95" s="62"/>
      <c r="CT95" s="62"/>
      <c r="CU95" s="62"/>
      <c r="CV95" s="62"/>
      <c r="CW95" s="62"/>
      <c r="CX95" s="62"/>
      <c r="CY95" s="62"/>
      <c r="CZ95" s="62"/>
      <c r="DA95" s="62"/>
      <c r="DB95" s="62"/>
      <c r="DC95" s="62"/>
      <c r="DD95" s="62"/>
      <c r="DE95" s="62"/>
      <c r="DF95" s="62"/>
      <c r="DG95" s="62"/>
      <c r="DH95" s="62"/>
      <c r="DI95" s="62"/>
      <c r="DJ95" s="62"/>
      <c r="DK95" s="62"/>
      <c r="DL95" s="62"/>
      <c r="DM95" s="62"/>
      <c r="DN95" s="62"/>
      <c r="DO95" s="62"/>
      <c r="DP95" s="62"/>
      <c r="DQ95" s="62"/>
      <c r="DR95" s="62"/>
      <c r="DS95" s="62"/>
      <c r="DT95" s="62"/>
      <c r="DU95" s="62"/>
      <c r="DV95" s="62"/>
      <c r="DW95" s="62"/>
      <c r="DX95" s="62">
        <f t="shared" si="5"/>
        <v>29317.63</v>
      </c>
      <c r="DY95" s="62"/>
      <c r="DZ95" s="62"/>
      <c r="EA95" s="62"/>
      <c r="EB95" s="62"/>
      <c r="EC95" s="62"/>
      <c r="ED95" s="62"/>
      <c r="EE95" s="62"/>
      <c r="EF95" s="62"/>
      <c r="EG95" s="62"/>
      <c r="EH95" s="62"/>
      <c r="EI95" s="62"/>
      <c r="EJ95" s="62"/>
      <c r="EK95" s="62">
        <f t="shared" si="6"/>
        <v>17682.37</v>
      </c>
      <c r="EL95" s="62"/>
      <c r="EM95" s="62"/>
      <c r="EN95" s="62"/>
      <c r="EO95" s="62"/>
      <c r="EP95" s="62"/>
      <c r="EQ95" s="62"/>
      <c r="ER95" s="62"/>
      <c r="ES95" s="62"/>
      <c r="ET95" s="62"/>
      <c r="EU95" s="62"/>
      <c r="EV95" s="62"/>
      <c r="EW95" s="62"/>
      <c r="EX95" s="62">
        <f t="shared" si="7"/>
        <v>17682.37</v>
      </c>
      <c r="EY95" s="62"/>
      <c r="EZ95" s="62"/>
      <c r="FA95" s="62"/>
      <c r="FB95" s="62"/>
      <c r="FC95" s="62"/>
      <c r="FD95" s="62"/>
      <c r="FE95" s="62"/>
      <c r="FF95" s="62"/>
      <c r="FG95" s="62"/>
      <c r="FH95" s="62"/>
      <c r="FI95" s="62"/>
      <c r="FJ95" s="66"/>
    </row>
    <row r="96" spans="1:166" ht="24.2" customHeight="1">
      <c r="A96" s="67" t="s">
        <v>109</v>
      </c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8"/>
      <c r="AK96" s="58"/>
      <c r="AL96" s="59"/>
      <c r="AM96" s="59"/>
      <c r="AN96" s="59"/>
      <c r="AO96" s="59"/>
      <c r="AP96" s="59"/>
      <c r="AQ96" s="59" t="s">
        <v>138</v>
      </c>
      <c r="AR96" s="59"/>
      <c r="AS96" s="59"/>
      <c r="AT96" s="59"/>
      <c r="AU96" s="59"/>
      <c r="AV96" s="59"/>
      <c r="AW96" s="59"/>
      <c r="AX96" s="59"/>
      <c r="AY96" s="59"/>
      <c r="AZ96" s="59"/>
      <c r="BA96" s="59"/>
      <c r="BB96" s="59"/>
      <c r="BC96" s="62">
        <v>2000</v>
      </c>
      <c r="BD96" s="62"/>
      <c r="BE96" s="62"/>
      <c r="BF96" s="62"/>
      <c r="BG96" s="62"/>
      <c r="BH96" s="62"/>
      <c r="BI96" s="62"/>
      <c r="BJ96" s="62"/>
      <c r="BK96" s="62"/>
      <c r="BL96" s="62"/>
      <c r="BM96" s="62"/>
      <c r="BN96" s="62"/>
      <c r="BO96" s="62"/>
      <c r="BP96" s="62"/>
      <c r="BQ96" s="62"/>
      <c r="BR96" s="62"/>
      <c r="BS96" s="62"/>
      <c r="BT96" s="62"/>
      <c r="BU96" s="62">
        <v>2000</v>
      </c>
      <c r="BV96" s="62"/>
      <c r="BW96" s="62"/>
      <c r="BX96" s="62"/>
      <c r="BY96" s="62"/>
      <c r="BZ96" s="62"/>
      <c r="CA96" s="62"/>
      <c r="CB96" s="62"/>
      <c r="CC96" s="62"/>
      <c r="CD96" s="62"/>
      <c r="CE96" s="62"/>
      <c r="CF96" s="62"/>
      <c r="CG96" s="62"/>
      <c r="CH96" s="62">
        <v>2000</v>
      </c>
      <c r="CI96" s="62"/>
      <c r="CJ96" s="62"/>
      <c r="CK96" s="62"/>
      <c r="CL96" s="62"/>
      <c r="CM96" s="62"/>
      <c r="CN96" s="62"/>
      <c r="CO96" s="62"/>
      <c r="CP96" s="62"/>
      <c r="CQ96" s="62"/>
      <c r="CR96" s="62"/>
      <c r="CS96" s="62"/>
      <c r="CT96" s="62"/>
      <c r="CU96" s="62"/>
      <c r="CV96" s="62"/>
      <c r="CW96" s="62"/>
      <c r="CX96" s="62"/>
      <c r="CY96" s="62"/>
      <c r="CZ96" s="62"/>
      <c r="DA96" s="62"/>
      <c r="DB96" s="62"/>
      <c r="DC96" s="62"/>
      <c r="DD96" s="62"/>
      <c r="DE96" s="62"/>
      <c r="DF96" s="62"/>
      <c r="DG96" s="62"/>
      <c r="DH96" s="62"/>
      <c r="DI96" s="62"/>
      <c r="DJ96" s="62"/>
      <c r="DK96" s="62"/>
      <c r="DL96" s="62"/>
      <c r="DM96" s="62"/>
      <c r="DN96" s="62"/>
      <c r="DO96" s="62"/>
      <c r="DP96" s="62"/>
      <c r="DQ96" s="62"/>
      <c r="DR96" s="62"/>
      <c r="DS96" s="62"/>
      <c r="DT96" s="62"/>
      <c r="DU96" s="62"/>
      <c r="DV96" s="62"/>
      <c r="DW96" s="62"/>
      <c r="DX96" s="62">
        <f t="shared" si="5"/>
        <v>2000</v>
      </c>
      <c r="DY96" s="62"/>
      <c r="DZ96" s="62"/>
      <c r="EA96" s="62"/>
      <c r="EB96" s="62"/>
      <c r="EC96" s="62"/>
      <c r="ED96" s="62"/>
      <c r="EE96" s="62"/>
      <c r="EF96" s="62"/>
      <c r="EG96" s="62"/>
      <c r="EH96" s="62"/>
      <c r="EI96" s="62"/>
      <c r="EJ96" s="62"/>
      <c r="EK96" s="62">
        <f t="shared" si="6"/>
        <v>0</v>
      </c>
      <c r="EL96" s="62"/>
      <c r="EM96" s="62"/>
      <c r="EN96" s="62"/>
      <c r="EO96" s="62"/>
      <c r="EP96" s="62"/>
      <c r="EQ96" s="62"/>
      <c r="ER96" s="62"/>
      <c r="ES96" s="62"/>
      <c r="ET96" s="62"/>
      <c r="EU96" s="62"/>
      <c r="EV96" s="62"/>
      <c r="EW96" s="62"/>
      <c r="EX96" s="62">
        <f t="shared" si="7"/>
        <v>0</v>
      </c>
      <c r="EY96" s="62"/>
      <c r="EZ96" s="62"/>
      <c r="FA96" s="62"/>
      <c r="FB96" s="62"/>
      <c r="FC96" s="62"/>
      <c r="FD96" s="62"/>
      <c r="FE96" s="62"/>
      <c r="FF96" s="62"/>
      <c r="FG96" s="62"/>
      <c r="FH96" s="62"/>
      <c r="FI96" s="62"/>
      <c r="FJ96" s="66"/>
    </row>
    <row r="97" spans="1:166" ht="12.75">
      <c r="A97" s="67" t="s">
        <v>113</v>
      </c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8"/>
      <c r="AK97" s="58"/>
      <c r="AL97" s="59"/>
      <c r="AM97" s="59"/>
      <c r="AN97" s="59"/>
      <c r="AO97" s="59"/>
      <c r="AP97" s="59"/>
      <c r="AQ97" s="59" t="s">
        <v>139</v>
      </c>
      <c r="AR97" s="59"/>
      <c r="AS97" s="59"/>
      <c r="AT97" s="59"/>
      <c r="AU97" s="59"/>
      <c r="AV97" s="59"/>
      <c r="AW97" s="59"/>
      <c r="AX97" s="59"/>
      <c r="AY97" s="59"/>
      <c r="AZ97" s="59"/>
      <c r="BA97" s="59"/>
      <c r="BB97" s="59"/>
      <c r="BC97" s="62">
        <v>7641</v>
      </c>
      <c r="BD97" s="62"/>
      <c r="BE97" s="62"/>
      <c r="BF97" s="62"/>
      <c r="BG97" s="62"/>
      <c r="BH97" s="62"/>
      <c r="BI97" s="62"/>
      <c r="BJ97" s="62"/>
      <c r="BK97" s="62"/>
      <c r="BL97" s="62"/>
      <c r="BM97" s="62"/>
      <c r="BN97" s="62"/>
      <c r="BO97" s="62"/>
      <c r="BP97" s="62"/>
      <c r="BQ97" s="62"/>
      <c r="BR97" s="62"/>
      <c r="BS97" s="62"/>
      <c r="BT97" s="62"/>
      <c r="BU97" s="62">
        <v>7641</v>
      </c>
      <c r="BV97" s="62"/>
      <c r="BW97" s="62"/>
      <c r="BX97" s="62"/>
      <c r="BY97" s="62"/>
      <c r="BZ97" s="62"/>
      <c r="CA97" s="62"/>
      <c r="CB97" s="62"/>
      <c r="CC97" s="62"/>
      <c r="CD97" s="62"/>
      <c r="CE97" s="62"/>
      <c r="CF97" s="62"/>
      <c r="CG97" s="62"/>
      <c r="CH97" s="62">
        <v>7641</v>
      </c>
      <c r="CI97" s="62"/>
      <c r="CJ97" s="62"/>
      <c r="CK97" s="62"/>
      <c r="CL97" s="62"/>
      <c r="CM97" s="62"/>
      <c r="CN97" s="62"/>
      <c r="CO97" s="62"/>
      <c r="CP97" s="62"/>
      <c r="CQ97" s="62"/>
      <c r="CR97" s="62"/>
      <c r="CS97" s="62"/>
      <c r="CT97" s="62"/>
      <c r="CU97" s="62"/>
      <c r="CV97" s="62"/>
      <c r="CW97" s="62"/>
      <c r="CX97" s="62"/>
      <c r="CY97" s="62"/>
      <c r="CZ97" s="62"/>
      <c r="DA97" s="62"/>
      <c r="DB97" s="62"/>
      <c r="DC97" s="62"/>
      <c r="DD97" s="62"/>
      <c r="DE97" s="62"/>
      <c r="DF97" s="62"/>
      <c r="DG97" s="62"/>
      <c r="DH97" s="62"/>
      <c r="DI97" s="62"/>
      <c r="DJ97" s="62"/>
      <c r="DK97" s="62"/>
      <c r="DL97" s="62"/>
      <c r="DM97" s="62"/>
      <c r="DN97" s="62"/>
      <c r="DO97" s="62"/>
      <c r="DP97" s="62"/>
      <c r="DQ97" s="62"/>
      <c r="DR97" s="62"/>
      <c r="DS97" s="62"/>
      <c r="DT97" s="62"/>
      <c r="DU97" s="62"/>
      <c r="DV97" s="62"/>
      <c r="DW97" s="62"/>
      <c r="DX97" s="62">
        <f t="shared" si="5"/>
        <v>7641</v>
      </c>
      <c r="DY97" s="62"/>
      <c r="DZ97" s="62"/>
      <c r="EA97" s="62"/>
      <c r="EB97" s="62"/>
      <c r="EC97" s="62"/>
      <c r="ED97" s="62"/>
      <c r="EE97" s="62"/>
      <c r="EF97" s="62"/>
      <c r="EG97" s="62"/>
      <c r="EH97" s="62"/>
      <c r="EI97" s="62"/>
      <c r="EJ97" s="62"/>
      <c r="EK97" s="62">
        <f t="shared" si="6"/>
        <v>0</v>
      </c>
      <c r="EL97" s="62"/>
      <c r="EM97" s="62"/>
      <c r="EN97" s="62"/>
      <c r="EO97" s="62"/>
      <c r="EP97" s="62"/>
      <c r="EQ97" s="62"/>
      <c r="ER97" s="62"/>
      <c r="ES97" s="62"/>
      <c r="ET97" s="62"/>
      <c r="EU97" s="62"/>
      <c r="EV97" s="62"/>
      <c r="EW97" s="62"/>
      <c r="EX97" s="62">
        <f t="shared" si="7"/>
        <v>0</v>
      </c>
      <c r="EY97" s="62"/>
      <c r="EZ97" s="62"/>
      <c r="FA97" s="62"/>
      <c r="FB97" s="62"/>
      <c r="FC97" s="62"/>
      <c r="FD97" s="62"/>
      <c r="FE97" s="62"/>
      <c r="FF97" s="62"/>
      <c r="FG97" s="62"/>
      <c r="FH97" s="62"/>
      <c r="FI97" s="62"/>
      <c r="FJ97" s="66"/>
    </row>
    <row r="98" spans="1:166" ht="24.2" customHeight="1">
      <c r="A98" s="67" t="s">
        <v>123</v>
      </c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8"/>
      <c r="AK98" s="58"/>
      <c r="AL98" s="59"/>
      <c r="AM98" s="59"/>
      <c r="AN98" s="59"/>
      <c r="AO98" s="59"/>
      <c r="AP98" s="59"/>
      <c r="AQ98" s="59" t="s">
        <v>140</v>
      </c>
      <c r="AR98" s="59"/>
      <c r="AS98" s="59"/>
      <c r="AT98" s="59"/>
      <c r="AU98" s="59"/>
      <c r="AV98" s="59"/>
      <c r="AW98" s="59"/>
      <c r="AX98" s="59"/>
      <c r="AY98" s="59"/>
      <c r="AZ98" s="59"/>
      <c r="BA98" s="59"/>
      <c r="BB98" s="59"/>
      <c r="BC98" s="62">
        <v>2000</v>
      </c>
      <c r="BD98" s="62"/>
      <c r="BE98" s="62"/>
      <c r="BF98" s="62"/>
      <c r="BG98" s="62"/>
      <c r="BH98" s="62"/>
      <c r="BI98" s="62"/>
      <c r="BJ98" s="62"/>
      <c r="BK98" s="62"/>
      <c r="BL98" s="62"/>
      <c r="BM98" s="62"/>
      <c r="BN98" s="62"/>
      <c r="BO98" s="62"/>
      <c r="BP98" s="62"/>
      <c r="BQ98" s="62"/>
      <c r="BR98" s="62"/>
      <c r="BS98" s="62"/>
      <c r="BT98" s="62"/>
      <c r="BU98" s="62">
        <v>2000</v>
      </c>
      <c r="BV98" s="62"/>
      <c r="BW98" s="62"/>
      <c r="BX98" s="62"/>
      <c r="BY98" s="62"/>
      <c r="BZ98" s="62"/>
      <c r="CA98" s="62"/>
      <c r="CB98" s="62"/>
      <c r="CC98" s="62"/>
      <c r="CD98" s="62"/>
      <c r="CE98" s="62"/>
      <c r="CF98" s="62"/>
      <c r="CG98" s="62"/>
      <c r="CH98" s="62">
        <v>2000</v>
      </c>
      <c r="CI98" s="62"/>
      <c r="CJ98" s="62"/>
      <c r="CK98" s="62"/>
      <c r="CL98" s="62"/>
      <c r="CM98" s="62"/>
      <c r="CN98" s="62"/>
      <c r="CO98" s="62"/>
      <c r="CP98" s="62"/>
      <c r="CQ98" s="62"/>
      <c r="CR98" s="62"/>
      <c r="CS98" s="62"/>
      <c r="CT98" s="62"/>
      <c r="CU98" s="62"/>
      <c r="CV98" s="62"/>
      <c r="CW98" s="62"/>
      <c r="CX98" s="62"/>
      <c r="CY98" s="62"/>
      <c r="CZ98" s="62"/>
      <c r="DA98" s="62"/>
      <c r="DB98" s="62"/>
      <c r="DC98" s="62"/>
      <c r="DD98" s="62"/>
      <c r="DE98" s="62"/>
      <c r="DF98" s="62"/>
      <c r="DG98" s="62"/>
      <c r="DH98" s="62"/>
      <c r="DI98" s="62"/>
      <c r="DJ98" s="62"/>
      <c r="DK98" s="62"/>
      <c r="DL98" s="62"/>
      <c r="DM98" s="62"/>
      <c r="DN98" s="62"/>
      <c r="DO98" s="62"/>
      <c r="DP98" s="62"/>
      <c r="DQ98" s="62"/>
      <c r="DR98" s="62"/>
      <c r="DS98" s="62"/>
      <c r="DT98" s="62"/>
      <c r="DU98" s="62"/>
      <c r="DV98" s="62"/>
      <c r="DW98" s="62"/>
      <c r="DX98" s="62">
        <f t="shared" si="5"/>
        <v>2000</v>
      </c>
      <c r="DY98" s="62"/>
      <c r="DZ98" s="62"/>
      <c r="EA98" s="62"/>
      <c r="EB98" s="62"/>
      <c r="EC98" s="62"/>
      <c r="ED98" s="62"/>
      <c r="EE98" s="62"/>
      <c r="EF98" s="62"/>
      <c r="EG98" s="62"/>
      <c r="EH98" s="62"/>
      <c r="EI98" s="62"/>
      <c r="EJ98" s="62"/>
      <c r="EK98" s="62">
        <f t="shared" si="6"/>
        <v>0</v>
      </c>
      <c r="EL98" s="62"/>
      <c r="EM98" s="62"/>
      <c r="EN98" s="62"/>
      <c r="EO98" s="62"/>
      <c r="EP98" s="62"/>
      <c r="EQ98" s="62"/>
      <c r="ER98" s="62"/>
      <c r="ES98" s="62"/>
      <c r="ET98" s="62"/>
      <c r="EU98" s="62"/>
      <c r="EV98" s="62"/>
      <c r="EW98" s="62"/>
      <c r="EX98" s="62">
        <f t="shared" si="7"/>
        <v>0</v>
      </c>
      <c r="EY98" s="62"/>
      <c r="EZ98" s="62"/>
      <c r="FA98" s="62"/>
      <c r="FB98" s="62"/>
      <c r="FC98" s="62"/>
      <c r="FD98" s="62"/>
      <c r="FE98" s="62"/>
      <c r="FF98" s="62"/>
      <c r="FG98" s="62"/>
      <c r="FH98" s="62"/>
      <c r="FI98" s="62"/>
      <c r="FJ98" s="66"/>
    </row>
    <row r="99" spans="1:166" ht="12.75">
      <c r="A99" s="67" t="s">
        <v>89</v>
      </c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8"/>
      <c r="AK99" s="58"/>
      <c r="AL99" s="59"/>
      <c r="AM99" s="59"/>
      <c r="AN99" s="59"/>
      <c r="AO99" s="59"/>
      <c r="AP99" s="59"/>
      <c r="AQ99" s="59" t="s">
        <v>141</v>
      </c>
      <c r="AR99" s="59"/>
      <c r="AS99" s="59"/>
      <c r="AT99" s="59"/>
      <c r="AU99" s="59"/>
      <c r="AV99" s="59"/>
      <c r="AW99" s="59"/>
      <c r="AX99" s="59"/>
      <c r="AY99" s="59"/>
      <c r="AZ99" s="59"/>
      <c r="BA99" s="59"/>
      <c r="BB99" s="59"/>
      <c r="BC99" s="62">
        <v>53400</v>
      </c>
      <c r="BD99" s="62"/>
      <c r="BE99" s="62"/>
      <c r="BF99" s="62"/>
      <c r="BG99" s="62"/>
      <c r="BH99" s="62"/>
      <c r="BI99" s="62"/>
      <c r="BJ99" s="62"/>
      <c r="BK99" s="62"/>
      <c r="BL99" s="62"/>
      <c r="BM99" s="62"/>
      <c r="BN99" s="62"/>
      <c r="BO99" s="62"/>
      <c r="BP99" s="62"/>
      <c r="BQ99" s="62"/>
      <c r="BR99" s="62"/>
      <c r="BS99" s="62"/>
      <c r="BT99" s="62"/>
      <c r="BU99" s="62">
        <v>53400</v>
      </c>
      <c r="BV99" s="62"/>
      <c r="BW99" s="62"/>
      <c r="BX99" s="62"/>
      <c r="BY99" s="62"/>
      <c r="BZ99" s="62"/>
      <c r="CA99" s="62"/>
      <c r="CB99" s="62"/>
      <c r="CC99" s="62"/>
      <c r="CD99" s="62"/>
      <c r="CE99" s="62"/>
      <c r="CF99" s="62"/>
      <c r="CG99" s="62"/>
      <c r="CH99" s="62">
        <v>24488.2</v>
      </c>
      <c r="CI99" s="62"/>
      <c r="CJ99" s="62"/>
      <c r="CK99" s="62"/>
      <c r="CL99" s="62"/>
      <c r="CM99" s="62"/>
      <c r="CN99" s="62"/>
      <c r="CO99" s="62"/>
      <c r="CP99" s="62"/>
      <c r="CQ99" s="62"/>
      <c r="CR99" s="62"/>
      <c r="CS99" s="62"/>
      <c r="CT99" s="62"/>
      <c r="CU99" s="62"/>
      <c r="CV99" s="62"/>
      <c r="CW99" s="62"/>
      <c r="CX99" s="62"/>
      <c r="CY99" s="62"/>
      <c r="CZ99" s="62"/>
      <c r="DA99" s="62"/>
      <c r="DB99" s="62"/>
      <c r="DC99" s="62"/>
      <c r="DD99" s="62"/>
      <c r="DE99" s="62"/>
      <c r="DF99" s="62"/>
      <c r="DG99" s="62"/>
      <c r="DH99" s="62"/>
      <c r="DI99" s="62"/>
      <c r="DJ99" s="62"/>
      <c r="DK99" s="62"/>
      <c r="DL99" s="62"/>
      <c r="DM99" s="62"/>
      <c r="DN99" s="62"/>
      <c r="DO99" s="62"/>
      <c r="DP99" s="62"/>
      <c r="DQ99" s="62"/>
      <c r="DR99" s="62"/>
      <c r="DS99" s="62"/>
      <c r="DT99" s="62"/>
      <c r="DU99" s="62"/>
      <c r="DV99" s="62"/>
      <c r="DW99" s="62"/>
      <c r="DX99" s="62">
        <f t="shared" si="5"/>
        <v>24488.2</v>
      </c>
      <c r="DY99" s="62"/>
      <c r="DZ99" s="62"/>
      <c r="EA99" s="62"/>
      <c r="EB99" s="62"/>
      <c r="EC99" s="62"/>
      <c r="ED99" s="62"/>
      <c r="EE99" s="62"/>
      <c r="EF99" s="62"/>
      <c r="EG99" s="62"/>
      <c r="EH99" s="62"/>
      <c r="EI99" s="62"/>
      <c r="EJ99" s="62"/>
      <c r="EK99" s="62">
        <f t="shared" si="6"/>
        <v>28911.8</v>
      </c>
      <c r="EL99" s="62"/>
      <c r="EM99" s="62"/>
      <c r="EN99" s="62"/>
      <c r="EO99" s="62"/>
      <c r="EP99" s="62"/>
      <c r="EQ99" s="62"/>
      <c r="ER99" s="62"/>
      <c r="ES99" s="62"/>
      <c r="ET99" s="62"/>
      <c r="EU99" s="62"/>
      <c r="EV99" s="62"/>
      <c r="EW99" s="62"/>
      <c r="EX99" s="62">
        <f t="shared" si="7"/>
        <v>28911.8</v>
      </c>
      <c r="EY99" s="62"/>
      <c r="EZ99" s="62"/>
      <c r="FA99" s="62"/>
      <c r="FB99" s="62"/>
      <c r="FC99" s="62"/>
      <c r="FD99" s="62"/>
      <c r="FE99" s="62"/>
      <c r="FF99" s="62"/>
      <c r="FG99" s="62"/>
      <c r="FH99" s="62"/>
      <c r="FI99" s="62"/>
      <c r="FJ99" s="66"/>
    </row>
    <row r="100" spans="1:166" ht="24.2" customHeight="1">
      <c r="A100" s="67" t="s">
        <v>92</v>
      </c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8"/>
      <c r="AK100" s="58"/>
      <c r="AL100" s="59"/>
      <c r="AM100" s="59"/>
      <c r="AN100" s="59"/>
      <c r="AO100" s="59"/>
      <c r="AP100" s="59"/>
      <c r="AQ100" s="59" t="s">
        <v>142</v>
      </c>
      <c r="AR100" s="59"/>
      <c r="AS100" s="59"/>
      <c r="AT100" s="59"/>
      <c r="AU100" s="59"/>
      <c r="AV100" s="59"/>
      <c r="AW100" s="59"/>
      <c r="AX100" s="59"/>
      <c r="AY100" s="59"/>
      <c r="AZ100" s="59"/>
      <c r="BA100" s="59"/>
      <c r="BB100" s="59"/>
      <c r="BC100" s="62">
        <v>16100</v>
      </c>
      <c r="BD100" s="62"/>
      <c r="BE100" s="62"/>
      <c r="BF100" s="62"/>
      <c r="BG100" s="62"/>
      <c r="BH100" s="62"/>
      <c r="BI100" s="62"/>
      <c r="BJ100" s="62"/>
      <c r="BK100" s="62"/>
      <c r="BL100" s="62"/>
      <c r="BM100" s="62"/>
      <c r="BN100" s="62"/>
      <c r="BO100" s="62"/>
      <c r="BP100" s="62"/>
      <c r="BQ100" s="62"/>
      <c r="BR100" s="62"/>
      <c r="BS100" s="62"/>
      <c r="BT100" s="62"/>
      <c r="BU100" s="62">
        <v>16100</v>
      </c>
      <c r="BV100" s="62"/>
      <c r="BW100" s="62"/>
      <c r="BX100" s="62"/>
      <c r="BY100" s="62"/>
      <c r="BZ100" s="62"/>
      <c r="CA100" s="62"/>
      <c r="CB100" s="62"/>
      <c r="CC100" s="62"/>
      <c r="CD100" s="62"/>
      <c r="CE100" s="62"/>
      <c r="CF100" s="62"/>
      <c r="CG100" s="62"/>
      <c r="CH100" s="62">
        <v>7469.44</v>
      </c>
      <c r="CI100" s="62"/>
      <c r="CJ100" s="62"/>
      <c r="CK100" s="62"/>
      <c r="CL100" s="62"/>
      <c r="CM100" s="62"/>
      <c r="CN100" s="62"/>
      <c r="CO100" s="62"/>
      <c r="CP100" s="62"/>
      <c r="CQ100" s="62"/>
      <c r="CR100" s="62"/>
      <c r="CS100" s="62"/>
      <c r="CT100" s="62"/>
      <c r="CU100" s="62"/>
      <c r="CV100" s="62"/>
      <c r="CW100" s="62"/>
      <c r="CX100" s="62"/>
      <c r="CY100" s="62"/>
      <c r="CZ100" s="62"/>
      <c r="DA100" s="62"/>
      <c r="DB100" s="62"/>
      <c r="DC100" s="62"/>
      <c r="DD100" s="62"/>
      <c r="DE100" s="62"/>
      <c r="DF100" s="62"/>
      <c r="DG100" s="62"/>
      <c r="DH100" s="62"/>
      <c r="DI100" s="62"/>
      <c r="DJ100" s="62"/>
      <c r="DK100" s="62"/>
      <c r="DL100" s="62"/>
      <c r="DM100" s="62"/>
      <c r="DN100" s="62"/>
      <c r="DO100" s="62"/>
      <c r="DP100" s="62"/>
      <c r="DQ100" s="62"/>
      <c r="DR100" s="62"/>
      <c r="DS100" s="62"/>
      <c r="DT100" s="62"/>
      <c r="DU100" s="62"/>
      <c r="DV100" s="62"/>
      <c r="DW100" s="62"/>
      <c r="DX100" s="62">
        <f t="shared" si="5"/>
        <v>7469.44</v>
      </c>
      <c r="DY100" s="62"/>
      <c r="DZ100" s="62"/>
      <c r="EA100" s="62"/>
      <c r="EB100" s="62"/>
      <c r="EC100" s="62"/>
      <c r="ED100" s="62"/>
      <c r="EE100" s="62"/>
      <c r="EF100" s="62"/>
      <c r="EG100" s="62"/>
      <c r="EH100" s="62"/>
      <c r="EI100" s="62"/>
      <c r="EJ100" s="62"/>
      <c r="EK100" s="62">
        <f t="shared" si="6"/>
        <v>8630.5600000000013</v>
      </c>
      <c r="EL100" s="62"/>
      <c r="EM100" s="62"/>
      <c r="EN100" s="62"/>
      <c r="EO100" s="62"/>
      <c r="EP100" s="62"/>
      <c r="EQ100" s="62"/>
      <c r="ER100" s="62"/>
      <c r="ES100" s="62"/>
      <c r="ET100" s="62"/>
      <c r="EU100" s="62"/>
      <c r="EV100" s="62"/>
      <c r="EW100" s="62"/>
      <c r="EX100" s="62">
        <f t="shared" si="7"/>
        <v>8630.5600000000013</v>
      </c>
      <c r="EY100" s="62"/>
      <c r="EZ100" s="62"/>
      <c r="FA100" s="62"/>
      <c r="FB100" s="62"/>
      <c r="FC100" s="62"/>
      <c r="FD100" s="62"/>
      <c r="FE100" s="62"/>
      <c r="FF100" s="62"/>
      <c r="FG100" s="62"/>
      <c r="FH100" s="62"/>
      <c r="FI100" s="62"/>
      <c r="FJ100" s="66"/>
    </row>
    <row r="101" spans="1:166" ht="24.2" customHeight="1">
      <c r="A101" s="67" t="s">
        <v>123</v>
      </c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8"/>
      <c r="AK101" s="58"/>
      <c r="AL101" s="59"/>
      <c r="AM101" s="59"/>
      <c r="AN101" s="59"/>
      <c r="AO101" s="59"/>
      <c r="AP101" s="59"/>
      <c r="AQ101" s="59" t="s">
        <v>143</v>
      </c>
      <c r="AR101" s="59"/>
      <c r="AS101" s="59"/>
      <c r="AT101" s="59"/>
      <c r="AU101" s="59"/>
      <c r="AV101" s="59"/>
      <c r="AW101" s="59"/>
      <c r="AX101" s="59"/>
      <c r="AY101" s="59"/>
      <c r="AZ101" s="59"/>
      <c r="BA101" s="59"/>
      <c r="BB101" s="59"/>
      <c r="BC101" s="62">
        <v>2000</v>
      </c>
      <c r="BD101" s="62"/>
      <c r="BE101" s="62"/>
      <c r="BF101" s="62"/>
      <c r="BG101" s="62"/>
      <c r="BH101" s="62"/>
      <c r="BI101" s="62"/>
      <c r="BJ101" s="62"/>
      <c r="BK101" s="62"/>
      <c r="BL101" s="62"/>
      <c r="BM101" s="62"/>
      <c r="BN101" s="62"/>
      <c r="BO101" s="62"/>
      <c r="BP101" s="62"/>
      <c r="BQ101" s="62"/>
      <c r="BR101" s="62"/>
      <c r="BS101" s="62"/>
      <c r="BT101" s="62"/>
      <c r="BU101" s="62">
        <v>2000</v>
      </c>
      <c r="BV101" s="62"/>
      <c r="BW101" s="62"/>
      <c r="BX101" s="62"/>
      <c r="BY101" s="62"/>
      <c r="BZ101" s="62"/>
      <c r="CA101" s="62"/>
      <c r="CB101" s="62"/>
      <c r="CC101" s="62"/>
      <c r="CD101" s="62"/>
      <c r="CE101" s="62"/>
      <c r="CF101" s="62"/>
      <c r="CG101" s="62"/>
      <c r="CH101" s="62">
        <v>2000</v>
      </c>
      <c r="CI101" s="62"/>
      <c r="CJ101" s="62"/>
      <c r="CK101" s="62"/>
      <c r="CL101" s="62"/>
      <c r="CM101" s="62"/>
      <c r="CN101" s="62"/>
      <c r="CO101" s="62"/>
      <c r="CP101" s="62"/>
      <c r="CQ101" s="62"/>
      <c r="CR101" s="62"/>
      <c r="CS101" s="62"/>
      <c r="CT101" s="62"/>
      <c r="CU101" s="62"/>
      <c r="CV101" s="62"/>
      <c r="CW101" s="62"/>
      <c r="CX101" s="62"/>
      <c r="CY101" s="62"/>
      <c r="CZ101" s="62"/>
      <c r="DA101" s="62"/>
      <c r="DB101" s="62"/>
      <c r="DC101" s="62"/>
      <c r="DD101" s="62"/>
      <c r="DE101" s="62"/>
      <c r="DF101" s="62"/>
      <c r="DG101" s="62"/>
      <c r="DH101" s="62"/>
      <c r="DI101" s="62"/>
      <c r="DJ101" s="62"/>
      <c r="DK101" s="62"/>
      <c r="DL101" s="62"/>
      <c r="DM101" s="62"/>
      <c r="DN101" s="62"/>
      <c r="DO101" s="62"/>
      <c r="DP101" s="62"/>
      <c r="DQ101" s="62"/>
      <c r="DR101" s="62"/>
      <c r="DS101" s="62"/>
      <c r="DT101" s="62"/>
      <c r="DU101" s="62"/>
      <c r="DV101" s="62"/>
      <c r="DW101" s="62"/>
      <c r="DX101" s="62">
        <f t="shared" si="5"/>
        <v>2000</v>
      </c>
      <c r="DY101" s="62"/>
      <c r="DZ101" s="62"/>
      <c r="EA101" s="62"/>
      <c r="EB101" s="62"/>
      <c r="EC101" s="62"/>
      <c r="ED101" s="62"/>
      <c r="EE101" s="62"/>
      <c r="EF101" s="62"/>
      <c r="EG101" s="62"/>
      <c r="EH101" s="62"/>
      <c r="EI101" s="62"/>
      <c r="EJ101" s="62"/>
      <c r="EK101" s="62">
        <f t="shared" si="6"/>
        <v>0</v>
      </c>
      <c r="EL101" s="62"/>
      <c r="EM101" s="62"/>
      <c r="EN101" s="62"/>
      <c r="EO101" s="62"/>
      <c r="EP101" s="62"/>
      <c r="EQ101" s="62"/>
      <c r="ER101" s="62"/>
      <c r="ES101" s="62"/>
      <c r="ET101" s="62"/>
      <c r="EU101" s="62"/>
      <c r="EV101" s="62"/>
      <c r="EW101" s="62"/>
      <c r="EX101" s="62">
        <f t="shared" si="7"/>
        <v>0</v>
      </c>
      <c r="EY101" s="62"/>
      <c r="EZ101" s="62"/>
      <c r="FA101" s="62"/>
      <c r="FB101" s="62"/>
      <c r="FC101" s="62"/>
      <c r="FD101" s="62"/>
      <c r="FE101" s="62"/>
      <c r="FF101" s="62"/>
      <c r="FG101" s="62"/>
      <c r="FH101" s="62"/>
      <c r="FI101" s="62"/>
      <c r="FJ101" s="66"/>
    </row>
    <row r="102" spans="1:166" ht="24.2" customHeight="1">
      <c r="A102" s="67" t="s">
        <v>123</v>
      </c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8"/>
      <c r="AK102" s="58"/>
      <c r="AL102" s="59"/>
      <c r="AM102" s="59"/>
      <c r="AN102" s="59"/>
      <c r="AO102" s="59"/>
      <c r="AP102" s="59"/>
      <c r="AQ102" s="59" t="s">
        <v>144</v>
      </c>
      <c r="AR102" s="59"/>
      <c r="AS102" s="59"/>
      <c r="AT102" s="59"/>
      <c r="AU102" s="59"/>
      <c r="AV102" s="59"/>
      <c r="AW102" s="59"/>
      <c r="AX102" s="59"/>
      <c r="AY102" s="59"/>
      <c r="AZ102" s="59"/>
      <c r="BA102" s="59"/>
      <c r="BB102" s="59"/>
      <c r="BC102" s="62">
        <v>1494</v>
      </c>
      <c r="BD102" s="62"/>
      <c r="BE102" s="62"/>
      <c r="BF102" s="62"/>
      <c r="BG102" s="62"/>
      <c r="BH102" s="62"/>
      <c r="BI102" s="62"/>
      <c r="BJ102" s="62"/>
      <c r="BK102" s="62"/>
      <c r="BL102" s="62"/>
      <c r="BM102" s="62"/>
      <c r="BN102" s="62"/>
      <c r="BO102" s="62"/>
      <c r="BP102" s="62"/>
      <c r="BQ102" s="62"/>
      <c r="BR102" s="62"/>
      <c r="BS102" s="62"/>
      <c r="BT102" s="62"/>
      <c r="BU102" s="62">
        <v>1494</v>
      </c>
      <c r="BV102" s="62"/>
      <c r="BW102" s="62"/>
      <c r="BX102" s="62"/>
      <c r="BY102" s="62"/>
      <c r="BZ102" s="62"/>
      <c r="CA102" s="62"/>
      <c r="CB102" s="62"/>
      <c r="CC102" s="62"/>
      <c r="CD102" s="62"/>
      <c r="CE102" s="62"/>
      <c r="CF102" s="62"/>
      <c r="CG102" s="62"/>
      <c r="CH102" s="62">
        <v>1246.03</v>
      </c>
      <c r="CI102" s="62"/>
      <c r="CJ102" s="62"/>
      <c r="CK102" s="62"/>
      <c r="CL102" s="62"/>
      <c r="CM102" s="62"/>
      <c r="CN102" s="62"/>
      <c r="CO102" s="62"/>
      <c r="CP102" s="62"/>
      <c r="CQ102" s="62"/>
      <c r="CR102" s="62"/>
      <c r="CS102" s="62"/>
      <c r="CT102" s="62"/>
      <c r="CU102" s="62"/>
      <c r="CV102" s="62"/>
      <c r="CW102" s="62"/>
      <c r="CX102" s="62"/>
      <c r="CY102" s="62"/>
      <c r="CZ102" s="62"/>
      <c r="DA102" s="62"/>
      <c r="DB102" s="62"/>
      <c r="DC102" s="62"/>
      <c r="DD102" s="62"/>
      <c r="DE102" s="62"/>
      <c r="DF102" s="62"/>
      <c r="DG102" s="62"/>
      <c r="DH102" s="62"/>
      <c r="DI102" s="62"/>
      <c r="DJ102" s="62"/>
      <c r="DK102" s="62"/>
      <c r="DL102" s="62"/>
      <c r="DM102" s="62"/>
      <c r="DN102" s="62"/>
      <c r="DO102" s="62"/>
      <c r="DP102" s="62"/>
      <c r="DQ102" s="62"/>
      <c r="DR102" s="62"/>
      <c r="DS102" s="62"/>
      <c r="DT102" s="62"/>
      <c r="DU102" s="62"/>
      <c r="DV102" s="62"/>
      <c r="DW102" s="62"/>
      <c r="DX102" s="62">
        <f t="shared" si="5"/>
        <v>1246.03</v>
      </c>
      <c r="DY102" s="62"/>
      <c r="DZ102" s="62"/>
      <c r="EA102" s="62"/>
      <c r="EB102" s="62"/>
      <c r="EC102" s="62"/>
      <c r="ED102" s="62"/>
      <c r="EE102" s="62"/>
      <c r="EF102" s="62"/>
      <c r="EG102" s="62"/>
      <c r="EH102" s="62"/>
      <c r="EI102" s="62"/>
      <c r="EJ102" s="62"/>
      <c r="EK102" s="62">
        <f t="shared" si="6"/>
        <v>247.97000000000003</v>
      </c>
      <c r="EL102" s="62"/>
      <c r="EM102" s="62"/>
      <c r="EN102" s="62"/>
      <c r="EO102" s="62"/>
      <c r="EP102" s="62"/>
      <c r="EQ102" s="62"/>
      <c r="ER102" s="62"/>
      <c r="ES102" s="62"/>
      <c r="ET102" s="62"/>
      <c r="EU102" s="62"/>
      <c r="EV102" s="62"/>
      <c r="EW102" s="62"/>
      <c r="EX102" s="62">
        <f t="shared" si="7"/>
        <v>247.97000000000003</v>
      </c>
      <c r="EY102" s="62"/>
      <c r="EZ102" s="62"/>
      <c r="FA102" s="62"/>
      <c r="FB102" s="62"/>
      <c r="FC102" s="62"/>
      <c r="FD102" s="62"/>
      <c r="FE102" s="62"/>
      <c r="FF102" s="62"/>
      <c r="FG102" s="62"/>
      <c r="FH102" s="62"/>
      <c r="FI102" s="62"/>
      <c r="FJ102" s="66"/>
    </row>
    <row r="103" spans="1:166" ht="24.2" customHeight="1">
      <c r="A103" s="67" t="s">
        <v>109</v>
      </c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8"/>
      <c r="AK103" s="58"/>
      <c r="AL103" s="59"/>
      <c r="AM103" s="59"/>
      <c r="AN103" s="59"/>
      <c r="AO103" s="59"/>
      <c r="AP103" s="59"/>
      <c r="AQ103" s="59" t="s">
        <v>145</v>
      </c>
      <c r="AR103" s="59"/>
      <c r="AS103" s="59"/>
      <c r="AT103" s="59"/>
      <c r="AU103" s="59"/>
      <c r="AV103" s="59"/>
      <c r="AW103" s="59"/>
      <c r="AX103" s="59"/>
      <c r="AY103" s="59"/>
      <c r="AZ103" s="59"/>
      <c r="BA103" s="59"/>
      <c r="BB103" s="59"/>
      <c r="BC103" s="62">
        <v>14153.4</v>
      </c>
      <c r="BD103" s="62"/>
      <c r="BE103" s="62"/>
      <c r="BF103" s="62"/>
      <c r="BG103" s="62"/>
      <c r="BH103" s="62"/>
      <c r="BI103" s="62"/>
      <c r="BJ103" s="62"/>
      <c r="BK103" s="62"/>
      <c r="BL103" s="62"/>
      <c r="BM103" s="62"/>
      <c r="BN103" s="62"/>
      <c r="BO103" s="62"/>
      <c r="BP103" s="62"/>
      <c r="BQ103" s="62"/>
      <c r="BR103" s="62"/>
      <c r="BS103" s="62"/>
      <c r="BT103" s="62"/>
      <c r="BU103" s="62">
        <v>14153.4</v>
      </c>
      <c r="BV103" s="62"/>
      <c r="BW103" s="62"/>
      <c r="BX103" s="62"/>
      <c r="BY103" s="62"/>
      <c r="BZ103" s="62"/>
      <c r="CA103" s="62"/>
      <c r="CB103" s="62"/>
      <c r="CC103" s="62"/>
      <c r="CD103" s="62"/>
      <c r="CE103" s="62"/>
      <c r="CF103" s="62"/>
      <c r="CG103" s="62"/>
      <c r="CH103" s="62"/>
      <c r="CI103" s="62"/>
      <c r="CJ103" s="62"/>
      <c r="CK103" s="62"/>
      <c r="CL103" s="62"/>
      <c r="CM103" s="62"/>
      <c r="CN103" s="62"/>
      <c r="CO103" s="62"/>
      <c r="CP103" s="62"/>
      <c r="CQ103" s="62"/>
      <c r="CR103" s="62"/>
      <c r="CS103" s="62"/>
      <c r="CT103" s="62"/>
      <c r="CU103" s="62"/>
      <c r="CV103" s="62"/>
      <c r="CW103" s="62"/>
      <c r="CX103" s="62"/>
      <c r="CY103" s="62"/>
      <c r="CZ103" s="62"/>
      <c r="DA103" s="62"/>
      <c r="DB103" s="62"/>
      <c r="DC103" s="62"/>
      <c r="DD103" s="62"/>
      <c r="DE103" s="62"/>
      <c r="DF103" s="62"/>
      <c r="DG103" s="62"/>
      <c r="DH103" s="62"/>
      <c r="DI103" s="62"/>
      <c r="DJ103" s="62"/>
      <c r="DK103" s="62"/>
      <c r="DL103" s="62"/>
      <c r="DM103" s="62"/>
      <c r="DN103" s="62"/>
      <c r="DO103" s="62"/>
      <c r="DP103" s="62"/>
      <c r="DQ103" s="62"/>
      <c r="DR103" s="62"/>
      <c r="DS103" s="62"/>
      <c r="DT103" s="62"/>
      <c r="DU103" s="62"/>
      <c r="DV103" s="62"/>
      <c r="DW103" s="62"/>
      <c r="DX103" s="62">
        <f t="shared" si="5"/>
        <v>0</v>
      </c>
      <c r="DY103" s="62"/>
      <c r="DZ103" s="62"/>
      <c r="EA103" s="62"/>
      <c r="EB103" s="62"/>
      <c r="EC103" s="62"/>
      <c r="ED103" s="62"/>
      <c r="EE103" s="62"/>
      <c r="EF103" s="62"/>
      <c r="EG103" s="62"/>
      <c r="EH103" s="62"/>
      <c r="EI103" s="62"/>
      <c r="EJ103" s="62"/>
      <c r="EK103" s="62">
        <f t="shared" si="6"/>
        <v>14153.4</v>
      </c>
      <c r="EL103" s="62"/>
      <c r="EM103" s="62"/>
      <c r="EN103" s="62"/>
      <c r="EO103" s="62"/>
      <c r="EP103" s="62"/>
      <c r="EQ103" s="62"/>
      <c r="ER103" s="62"/>
      <c r="ES103" s="62"/>
      <c r="ET103" s="62"/>
      <c r="EU103" s="62"/>
      <c r="EV103" s="62"/>
      <c r="EW103" s="62"/>
      <c r="EX103" s="62">
        <f t="shared" si="7"/>
        <v>14153.4</v>
      </c>
      <c r="EY103" s="62"/>
      <c r="EZ103" s="62"/>
      <c r="FA103" s="62"/>
      <c r="FB103" s="62"/>
      <c r="FC103" s="62"/>
      <c r="FD103" s="62"/>
      <c r="FE103" s="62"/>
      <c r="FF103" s="62"/>
      <c r="FG103" s="62"/>
      <c r="FH103" s="62"/>
      <c r="FI103" s="62"/>
      <c r="FJ103" s="66"/>
    </row>
    <row r="104" spans="1:166" ht="24.2" customHeight="1">
      <c r="A104" s="67" t="s">
        <v>109</v>
      </c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68"/>
      <c r="AK104" s="58"/>
      <c r="AL104" s="59"/>
      <c r="AM104" s="59"/>
      <c r="AN104" s="59"/>
      <c r="AO104" s="59"/>
      <c r="AP104" s="59"/>
      <c r="AQ104" s="59" t="s">
        <v>146</v>
      </c>
      <c r="AR104" s="59"/>
      <c r="AS104" s="59"/>
      <c r="AT104" s="59"/>
      <c r="AU104" s="59"/>
      <c r="AV104" s="59"/>
      <c r="AW104" s="59"/>
      <c r="AX104" s="59"/>
      <c r="AY104" s="59"/>
      <c r="AZ104" s="59"/>
      <c r="BA104" s="59"/>
      <c r="BB104" s="59"/>
      <c r="BC104" s="62">
        <v>16000</v>
      </c>
      <c r="BD104" s="62"/>
      <c r="BE104" s="62"/>
      <c r="BF104" s="62"/>
      <c r="BG104" s="62"/>
      <c r="BH104" s="62"/>
      <c r="BI104" s="62"/>
      <c r="BJ104" s="62"/>
      <c r="BK104" s="62"/>
      <c r="BL104" s="62"/>
      <c r="BM104" s="62"/>
      <c r="BN104" s="62"/>
      <c r="BO104" s="62"/>
      <c r="BP104" s="62"/>
      <c r="BQ104" s="62"/>
      <c r="BR104" s="62"/>
      <c r="BS104" s="62"/>
      <c r="BT104" s="62"/>
      <c r="BU104" s="62">
        <v>16000</v>
      </c>
      <c r="BV104" s="62"/>
      <c r="BW104" s="62"/>
      <c r="BX104" s="62"/>
      <c r="BY104" s="62"/>
      <c r="BZ104" s="62"/>
      <c r="CA104" s="62"/>
      <c r="CB104" s="62"/>
      <c r="CC104" s="62"/>
      <c r="CD104" s="62"/>
      <c r="CE104" s="62"/>
      <c r="CF104" s="62"/>
      <c r="CG104" s="62"/>
      <c r="CH104" s="62"/>
      <c r="CI104" s="62"/>
      <c r="CJ104" s="62"/>
      <c r="CK104" s="62"/>
      <c r="CL104" s="62"/>
      <c r="CM104" s="62"/>
      <c r="CN104" s="62"/>
      <c r="CO104" s="62"/>
      <c r="CP104" s="62"/>
      <c r="CQ104" s="62"/>
      <c r="CR104" s="62"/>
      <c r="CS104" s="62"/>
      <c r="CT104" s="62"/>
      <c r="CU104" s="62"/>
      <c r="CV104" s="62"/>
      <c r="CW104" s="62"/>
      <c r="CX104" s="62"/>
      <c r="CY104" s="62"/>
      <c r="CZ104" s="62"/>
      <c r="DA104" s="62"/>
      <c r="DB104" s="62"/>
      <c r="DC104" s="62"/>
      <c r="DD104" s="62"/>
      <c r="DE104" s="62"/>
      <c r="DF104" s="62"/>
      <c r="DG104" s="62"/>
      <c r="DH104" s="62"/>
      <c r="DI104" s="62"/>
      <c r="DJ104" s="62"/>
      <c r="DK104" s="62"/>
      <c r="DL104" s="62"/>
      <c r="DM104" s="62"/>
      <c r="DN104" s="62"/>
      <c r="DO104" s="62"/>
      <c r="DP104" s="62"/>
      <c r="DQ104" s="62"/>
      <c r="DR104" s="62"/>
      <c r="DS104" s="62"/>
      <c r="DT104" s="62"/>
      <c r="DU104" s="62"/>
      <c r="DV104" s="62"/>
      <c r="DW104" s="62"/>
      <c r="DX104" s="62">
        <f t="shared" si="5"/>
        <v>0</v>
      </c>
      <c r="DY104" s="62"/>
      <c r="DZ104" s="62"/>
      <c r="EA104" s="62"/>
      <c r="EB104" s="62"/>
      <c r="EC104" s="62"/>
      <c r="ED104" s="62"/>
      <c r="EE104" s="62"/>
      <c r="EF104" s="62"/>
      <c r="EG104" s="62"/>
      <c r="EH104" s="62"/>
      <c r="EI104" s="62"/>
      <c r="EJ104" s="62"/>
      <c r="EK104" s="62">
        <f t="shared" si="6"/>
        <v>16000</v>
      </c>
      <c r="EL104" s="62"/>
      <c r="EM104" s="62"/>
      <c r="EN104" s="62"/>
      <c r="EO104" s="62"/>
      <c r="EP104" s="62"/>
      <c r="EQ104" s="62"/>
      <c r="ER104" s="62"/>
      <c r="ES104" s="62"/>
      <c r="ET104" s="62"/>
      <c r="EU104" s="62"/>
      <c r="EV104" s="62"/>
      <c r="EW104" s="62"/>
      <c r="EX104" s="62">
        <f t="shared" si="7"/>
        <v>16000</v>
      </c>
      <c r="EY104" s="62"/>
      <c r="EZ104" s="62"/>
      <c r="FA104" s="62"/>
      <c r="FB104" s="62"/>
      <c r="FC104" s="62"/>
      <c r="FD104" s="62"/>
      <c r="FE104" s="62"/>
      <c r="FF104" s="62"/>
      <c r="FG104" s="62"/>
      <c r="FH104" s="62"/>
      <c r="FI104" s="62"/>
      <c r="FJ104" s="66"/>
    </row>
    <row r="105" spans="1:166" ht="24.2" customHeight="1">
      <c r="A105" s="67" t="s">
        <v>109</v>
      </c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68"/>
      <c r="AK105" s="58"/>
      <c r="AL105" s="59"/>
      <c r="AM105" s="59"/>
      <c r="AN105" s="59"/>
      <c r="AO105" s="59"/>
      <c r="AP105" s="59"/>
      <c r="AQ105" s="59" t="s">
        <v>147</v>
      </c>
      <c r="AR105" s="59"/>
      <c r="AS105" s="59"/>
      <c r="AT105" s="59"/>
      <c r="AU105" s="59"/>
      <c r="AV105" s="59"/>
      <c r="AW105" s="59"/>
      <c r="AX105" s="59"/>
      <c r="AY105" s="59"/>
      <c r="AZ105" s="59"/>
      <c r="BA105" s="59"/>
      <c r="BB105" s="59"/>
      <c r="BC105" s="62">
        <v>64000</v>
      </c>
      <c r="BD105" s="62"/>
      <c r="BE105" s="62"/>
      <c r="BF105" s="62"/>
      <c r="BG105" s="62"/>
      <c r="BH105" s="62"/>
      <c r="BI105" s="62"/>
      <c r="BJ105" s="62"/>
      <c r="BK105" s="62"/>
      <c r="BL105" s="62"/>
      <c r="BM105" s="62"/>
      <c r="BN105" s="62"/>
      <c r="BO105" s="62"/>
      <c r="BP105" s="62"/>
      <c r="BQ105" s="62"/>
      <c r="BR105" s="62"/>
      <c r="BS105" s="62"/>
      <c r="BT105" s="62"/>
      <c r="BU105" s="62">
        <v>64000</v>
      </c>
      <c r="BV105" s="62"/>
      <c r="BW105" s="62"/>
      <c r="BX105" s="62"/>
      <c r="BY105" s="62"/>
      <c r="BZ105" s="62"/>
      <c r="CA105" s="62"/>
      <c r="CB105" s="62"/>
      <c r="CC105" s="62"/>
      <c r="CD105" s="62"/>
      <c r="CE105" s="62"/>
      <c r="CF105" s="62"/>
      <c r="CG105" s="62"/>
      <c r="CH105" s="62"/>
      <c r="CI105" s="62"/>
      <c r="CJ105" s="62"/>
      <c r="CK105" s="62"/>
      <c r="CL105" s="62"/>
      <c r="CM105" s="62"/>
      <c r="CN105" s="62"/>
      <c r="CO105" s="62"/>
      <c r="CP105" s="62"/>
      <c r="CQ105" s="62"/>
      <c r="CR105" s="62"/>
      <c r="CS105" s="62"/>
      <c r="CT105" s="62"/>
      <c r="CU105" s="62"/>
      <c r="CV105" s="62"/>
      <c r="CW105" s="62"/>
      <c r="CX105" s="62"/>
      <c r="CY105" s="62"/>
      <c r="CZ105" s="62"/>
      <c r="DA105" s="62"/>
      <c r="DB105" s="62"/>
      <c r="DC105" s="62"/>
      <c r="DD105" s="62"/>
      <c r="DE105" s="62"/>
      <c r="DF105" s="62"/>
      <c r="DG105" s="62"/>
      <c r="DH105" s="62"/>
      <c r="DI105" s="62"/>
      <c r="DJ105" s="62"/>
      <c r="DK105" s="62"/>
      <c r="DL105" s="62"/>
      <c r="DM105" s="62"/>
      <c r="DN105" s="62"/>
      <c r="DO105" s="62"/>
      <c r="DP105" s="62"/>
      <c r="DQ105" s="62"/>
      <c r="DR105" s="62"/>
      <c r="DS105" s="62"/>
      <c r="DT105" s="62"/>
      <c r="DU105" s="62"/>
      <c r="DV105" s="62"/>
      <c r="DW105" s="62"/>
      <c r="DX105" s="62">
        <f t="shared" si="5"/>
        <v>0</v>
      </c>
      <c r="DY105" s="62"/>
      <c r="DZ105" s="62"/>
      <c r="EA105" s="62"/>
      <c r="EB105" s="62"/>
      <c r="EC105" s="62"/>
      <c r="ED105" s="62"/>
      <c r="EE105" s="62"/>
      <c r="EF105" s="62"/>
      <c r="EG105" s="62"/>
      <c r="EH105" s="62"/>
      <c r="EI105" s="62"/>
      <c r="EJ105" s="62"/>
      <c r="EK105" s="62">
        <f t="shared" si="6"/>
        <v>64000</v>
      </c>
      <c r="EL105" s="62"/>
      <c r="EM105" s="62"/>
      <c r="EN105" s="62"/>
      <c r="EO105" s="62"/>
      <c r="EP105" s="62"/>
      <c r="EQ105" s="62"/>
      <c r="ER105" s="62"/>
      <c r="ES105" s="62"/>
      <c r="ET105" s="62"/>
      <c r="EU105" s="62"/>
      <c r="EV105" s="62"/>
      <c r="EW105" s="62"/>
      <c r="EX105" s="62">
        <f t="shared" si="7"/>
        <v>64000</v>
      </c>
      <c r="EY105" s="62"/>
      <c r="EZ105" s="62"/>
      <c r="FA105" s="62"/>
      <c r="FB105" s="62"/>
      <c r="FC105" s="62"/>
      <c r="FD105" s="62"/>
      <c r="FE105" s="62"/>
      <c r="FF105" s="62"/>
      <c r="FG105" s="62"/>
      <c r="FH105" s="62"/>
      <c r="FI105" s="62"/>
      <c r="FJ105" s="66"/>
    </row>
    <row r="106" spans="1:166" ht="12.75">
      <c r="A106" s="67" t="s">
        <v>113</v>
      </c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8"/>
      <c r="AK106" s="58"/>
      <c r="AL106" s="59"/>
      <c r="AM106" s="59"/>
      <c r="AN106" s="59"/>
      <c r="AO106" s="59"/>
      <c r="AP106" s="59"/>
      <c r="AQ106" s="59" t="s">
        <v>148</v>
      </c>
      <c r="AR106" s="59"/>
      <c r="AS106" s="59"/>
      <c r="AT106" s="59"/>
      <c r="AU106" s="59"/>
      <c r="AV106" s="59"/>
      <c r="AW106" s="59"/>
      <c r="AX106" s="59"/>
      <c r="AY106" s="59"/>
      <c r="AZ106" s="59"/>
      <c r="BA106" s="59"/>
      <c r="BB106" s="59"/>
      <c r="BC106" s="62">
        <v>5846.6</v>
      </c>
      <c r="BD106" s="62"/>
      <c r="BE106" s="62"/>
      <c r="BF106" s="62"/>
      <c r="BG106" s="62"/>
      <c r="BH106" s="62"/>
      <c r="BI106" s="62"/>
      <c r="BJ106" s="62"/>
      <c r="BK106" s="62"/>
      <c r="BL106" s="62"/>
      <c r="BM106" s="62"/>
      <c r="BN106" s="62"/>
      <c r="BO106" s="62"/>
      <c r="BP106" s="62"/>
      <c r="BQ106" s="62"/>
      <c r="BR106" s="62"/>
      <c r="BS106" s="62"/>
      <c r="BT106" s="62"/>
      <c r="BU106" s="62">
        <v>5846.6</v>
      </c>
      <c r="BV106" s="62"/>
      <c r="BW106" s="62"/>
      <c r="BX106" s="62"/>
      <c r="BY106" s="62"/>
      <c r="BZ106" s="62"/>
      <c r="CA106" s="62"/>
      <c r="CB106" s="62"/>
      <c r="CC106" s="62"/>
      <c r="CD106" s="62"/>
      <c r="CE106" s="62"/>
      <c r="CF106" s="62"/>
      <c r="CG106" s="62"/>
      <c r="CH106" s="62">
        <v>5846.6</v>
      </c>
      <c r="CI106" s="62"/>
      <c r="CJ106" s="62"/>
      <c r="CK106" s="62"/>
      <c r="CL106" s="62"/>
      <c r="CM106" s="62"/>
      <c r="CN106" s="62"/>
      <c r="CO106" s="62"/>
      <c r="CP106" s="62"/>
      <c r="CQ106" s="62"/>
      <c r="CR106" s="62"/>
      <c r="CS106" s="62"/>
      <c r="CT106" s="62"/>
      <c r="CU106" s="62"/>
      <c r="CV106" s="62"/>
      <c r="CW106" s="62"/>
      <c r="CX106" s="62"/>
      <c r="CY106" s="62"/>
      <c r="CZ106" s="62"/>
      <c r="DA106" s="62"/>
      <c r="DB106" s="62"/>
      <c r="DC106" s="62"/>
      <c r="DD106" s="62"/>
      <c r="DE106" s="62"/>
      <c r="DF106" s="62"/>
      <c r="DG106" s="62"/>
      <c r="DH106" s="62"/>
      <c r="DI106" s="62"/>
      <c r="DJ106" s="62"/>
      <c r="DK106" s="62"/>
      <c r="DL106" s="62"/>
      <c r="DM106" s="62"/>
      <c r="DN106" s="62"/>
      <c r="DO106" s="62"/>
      <c r="DP106" s="62"/>
      <c r="DQ106" s="62"/>
      <c r="DR106" s="62"/>
      <c r="DS106" s="62"/>
      <c r="DT106" s="62"/>
      <c r="DU106" s="62"/>
      <c r="DV106" s="62"/>
      <c r="DW106" s="62"/>
      <c r="DX106" s="62">
        <f t="shared" si="5"/>
        <v>5846.6</v>
      </c>
      <c r="DY106" s="62"/>
      <c r="DZ106" s="62"/>
      <c r="EA106" s="62"/>
      <c r="EB106" s="62"/>
      <c r="EC106" s="62"/>
      <c r="ED106" s="62"/>
      <c r="EE106" s="62"/>
      <c r="EF106" s="62"/>
      <c r="EG106" s="62"/>
      <c r="EH106" s="62"/>
      <c r="EI106" s="62"/>
      <c r="EJ106" s="62"/>
      <c r="EK106" s="62">
        <f t="shared" si="6"/>
        <v>0</v>
      </c>
      <c r="EL106" s="62"/>
      <c r="EM106" s="62"/>
      <c r="EN106" s="62"/>
      <c r="EO106" s="62"/>
      <c r="EP106" s="62"/>
      <c r="EQ106" s="62"/>
      <c r="ER106" s="62"/>
      <c r="ES106" s="62"/>
      <c r="ET106" s="62"/>
      <c r="EU106" s="62"/>
      <c r="EV106" s="62"/>
      <c r="EW106" s="62"/>
      <c r="EX106" s="62">
        <f t="shared" si="7"/>
        <v>0</v>
      </c>
      <c r="EY106" s="62"/>
      <c r="EZ106" s="62"/>
      <c r="FA106" s="62"/>
      <c r="FB106" s="62"/>
      <c r="FC106" s="62"/>
      <c r="FD106" s="62"/>
      <c r="FE106" s="62"/>
      <c r="FF106" s="62"/>
      <c r="FG106" s="62"/>
      <c r="FH106" s="62"/>
      <c r="FI106" s="62"/>
      <c r="FJ106" s="66"/>
    </row>
    <row r="107" spans="1:166" ht="24.2" customHeight="1">
      <c r="A107" s="67" t="s">
        <v>109</v>
      </c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8"/>
      <c r="AK107" s="58"/>
      <c r="AL107" s="59"/>
      <c r="AM107" s="59"/>
      <c r="AN107" s="59"/>
      <c r="AO107" s="59"/>
      <c r="AP107" s="59"/>
      <c r="AQ107" s="59" t="s">
        <v>149</v>
      </c>
      <c r="AR107" s="59"/>
      <c r="AS107" s="59"/>
      <c r="AT107" s="59"/>
      <c r="AU107" s="59"/>
      <c r="AV107" s="59"/>
      <c r="AW107" s="59"/>
      <c r="AX107" s="59"/>
      <c r="AY107" s="59"/>
      <c r="AZ107" s="59"/>
      <c r="BA107" s="59"/>
      <c r="BB107" s="59"/>
      <c r="BC107" s="62">
        <v>24000</v>
      </c>
      <c r="BD107" s="62"/>
      <c r="BE107" s="62"/>
      <c r="BF107" s="62"/>
      <c r="BG107" s="62"/>
      <c r="BH107" s="62"/>
      <c r="BI107" s="62"/>
      <c r="BJ107" s="62"/>
      <c r="BK107" s="62"/>
      <c r="BL107" s="62"/>
      <c r="BM107" s="62"/>
      <c r="BN107" s="62"/>
      <c r="BO107" s="62"/>
      <c r="BP107" s="62"/>
      <c r="BQ107" s="62"/>
      <c r="BR107" s="62"/>
      <c r="BS107" s="62"/>
      <c r="BT107" s="62"/>
      <c r="BU107" s="62">
        <v>24000</v>
      </c>
      <c r="BV107" s="62"/>
      <c r="BW107" s="62"/>
      <c r="BX107" s="62"/>
      <c r="BY107" s="62"/>
      <c r="BZ107" s="62"/>
      <c r="CA107" s="62"/>
      <c r="CB107" s="62"/>
      <c r="CC107" s="62"/>
      <c r="CD107" s="62"/>
      <c r="CE107" s="62"/>
      <c r="CF107" s="62"/>
      <c r="CG107" s="62"/>
      <c r="CH107" s="62"/>
      <c r="CI107" s="62"/>
      <c r="CJ107" s="62"/>
      <c r="CK107" s="62"/>
      <c r="CL107" s="62"/>
      <c r="CM107" s="62"/>
      <c r="CN107" s="62"/>
      <c r="CO107" s="62"/>
      <c r="CP107" s="62"/>
      <c r="CQ107" s="62"/>
      <c r="CR107" s="62"/>
      <c r="CS107" s="62"/>
      <c r="CT107" s="62"/>
      <c r="CU107" s="62"/>
      <c r="CV107" s="62"/>
      <c r="CW107" s="62"/>
      <c r="CX107" s="62"/>
      <c r="CY107" s="62"/>
      <c r="CZ107" s="62"/>
      <c r="DA107" s="62"/>
      <c r="DB107" s="62"/>
      <c r="DC107" s="62"/>
      <c r="DD107" s="62"/>
      <c r="DE107" s="62"/>
      <c r="DF107" s="62"/>
      <c r="DG107" s="62"/>
      <c r="DH107" s="62"/>
      <c r="DI107" s="62"/>
      <c r="DJ107" s="62"/>
      <c r="DK107" s="62"/>
      <c r="DL107" s="62"/>
      <c r="DM107" s="62"/>
      <c r="DN107" s="62"/>
      <c r="DO107" s="62"/>
      <c r="DP107" s="62"/>
      <c r="DQ107" s="62"/>
      <c r="DR107" s="62"/>
      <c r="DS107" s="62"/>
      <c r="DT107" s="62"/>
      <c r="DU107" s="62"/>
      <c r="DV107" s="62"/>
      <c r="DW107" s="62"/>
      <c r="DX107" s="62">
        <f t="shared" si="5"/>
        <v>0</v>
      </c>
      <c r="DY107" s="62"/>
      <c r="DZ107" s="62"/>
      <c r="EA107" s="62"/>
      <c r="EB107" s="62"/>
      <c r="EC107" s="62"/>
      <c r="ED107" s="62"/>
      <c r="EE107" s="62"/>
      <c r="EF107" s="62"/>
      <c r="EG107" s="62"/>
      <c r="EH107" s="62"/>
      <c r="EI107" s="62"/>
      <c r="EJ107" s="62"/>
      <c r="EK107" s="62">
        <f t="shared" si="6"/>
        <v>24000</v>
      </c>
      <c r="EL107" s="62"/>
      <c r="EM107" s="62"/>
      <c r="EN107" s="62"/>
      <c r="EO107" s="62"/>
      <c r="EP107" s="62"/>
      <c r="EQ107" s="62"/>
      <c r="ER107" s="62"/>
      <c r="ES107" s="62"/>
      <c r="ET107" s="62"/>
      <c r="EU107" s="62"/>
      <c r="EV107" s="62"/>
      <c r="EW107" s="62"/>
      <c r="EX107" s="62">
        <f t="shared" si="7"/>
        <v>24000</v>
      </c>
      <c r="EY107" s="62"/>
      <c r="EZ107" s="62"/>
      <c r="FA107" s="62"/>
      <c r="FB107" s="62"/>
      <c r="FC107" s="62"/>
      <c r="FD107" s="62"/>
      <c r="FE107" s="62"/>
      <c r="FF107" s="62"/>
      <c r="FG107" s="62"/>
      <c r="FH107" s="62"/>
      <c r="FI107" s="62"/>
      <c r="FJ107" s="66"/>
    </row>
    <row r="108" spans="1:166" ht="12.75">
      <c r="A108" s="67" t="s">
        <v>113</v>
      </c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  <c r="AA108" s="67"/>
      <c r="AB108" s="67"/>
      <c r="AC108" s="67"/>
      <c r="AD108" s="67"/>
      <c r="AE108" s="67"/>
      <c r="AF108" s="67"/>
      <c r="AG108" s="67"/>
      <c r="AH108" s="67"/>
      <c r="AI108" s="67"/>
      <c r="AJ108" s="68"/>
      <c r="AK108" s="58"/>
      <c r="AL108" s="59"/>
      <c r="AM108" s="59"/>
      <c r="AN108" s="59"/>
      <c r="AO108" s="59"/>
      <c r="AP108" s="59"/>
      <c r="AQ108" s="59" t="s">
        <v>150</v>
      </c>
      <c r="AR108" s="59"/>
      <c r="AS108" s="59"/>
      <c r="AT108" s="59"/>
      <c r="AU108" s="59"/>
      <c r="AV108" s="59"/>
      <c r="AW108" s="59"/>
      <c r="AX108" s="59"/>
      <c r="AY108" s="59"/>
      <c r="AZ108" s="59"/>
      <c r="BA108" s="59"/>
      <c r="BB108" s="59"/>
      <c r="BC108" s="62">
        <v>6100</v>
      </c>
      <c r="BD108" s="62"/>
      <c r="BE108" s="62"/>
      <c r="BF108" s="62"/>
      <c r="BG108" s="62"/>
      <c r="BH108" s="62"/>
      <c r="BI108" s="62"/>
      <c r="BJ108" s="62"/>
      <c r="BK108" s="62"/>
      <c r="BL108" s="62"/>
      <c r="BM108" s="62"/>
      <c r="BN108" s="62"/>
      <c r="BO108" s="62"/>
      <c r="BP108" s="62"/>
      <c r="BQ108" s="62"/>
      <c r="BR108" s="62"/>
      <c r="BS108" s="62"/>
      <c r="BT108" s="62"/>
      <c r="BU108" s="62">
        <v>6100</v>
      </c>
      <c r="BV108" s="62"/>
      <c r="BW108" s="62"/>
      <c r="BX108" s="62"/>
      <c r="BY108" s="62"/>
      <c r="BZ108" s="62"/>
      <c r="CA108" s="62"/>
      <c r="CB108" s="62"/>
      <c r="CC108" s="62"/>
      <c r="CD108" s="62"/>
      <c r="CE108" s="62"/>
      <c r="CF108" s="62"/>
      <c r="CG108" s="62"/>
      <c r="CH108" s="62"/>
      <c r="CI108" s="62"/>
      <c r="CJ108" s="62"/>
      <c r="CK108" s="62"/>
      <c r="CL108" s="62"/>
      <c r="CM108" s="62"/>
      <c r="CN108" s="62"/>
      <c r="CO108" s="62"/>
      <c r="CP108" s="62"/>
      <c r="CQ108" s="62"/>
      <c r="CR108" s="62"/>
      <c r="CS108" s="62"/>
      <c r="CT108" s="62"/>
      <c r="CU108" s="62"/>
      <c r="CV108" s="62"/>
      <c r="CW108" s="62"/>
      <c r="CX108" s="62"/>
      <c r="CY108" s="62"/>
      <c r="CZ108" s="62"/>
      <c r="DA108" s="62"/>
      <c r="DB108" s="62"/>
      <c r="DC108" s="62"/>
      <c r="DD108" s="62"/>
      <c r="DE108" s="62"/>
      <c r="DF108" s="62"/>
      <c r="DG108" s="62"/>
      <c r="DH108" s="62"/>
      <c r="DI108" s="62"/>
      <c r="DJ108" s="62"/>
      <c r="DK108" s="62"/>
      <c r="DL108" s="62"/>
      <c r="DM108" s="62"/>
      <c r="DN108" s="62"/>
      <c r="DO108" s="62"/>
      <c r="DP108" s="62"/>
      <c r="DQ108" s="62"/>
      <c r="DR108" s="62"/>
      <c r="DS108" s="62"/>
      <c r="DT108" s="62"/>
      <c r="DU108" s="62"/>
      <c r="DV108" s="62"/>
      <c r="DW108" s="62"/>
      <c r="DX108" s="62">
        <f t="shared" si="5"/>
        <v>0</v>
      </c>
      <c r="DY108" s="62"/>
      <c r="DZ108" s="62"/>
      <c r="EA108" s="62"/>
      <c r="EB108" s="62"/>
      <c r="EC108" s="62"/>
      <c r="ED108" s="62"/>
      <c r="EE108" s="62"/>
      <c r="EF108" s="62"/>
      <c r="EG108" s="62"/>
      <c r="EH108" s="62"/>
      <c r="EI108" s="62"/>
      <c r="EJ108" s="62"/>
      <c r="EK108" s="62">
        <f t="shared" si="6"/>
        <v>6100</v>
      </c>
      <c r="EL108" s="62"/>
      <c r="EM108" s="62"/>
      <c r="EN108" s="62"/>
      <c r="EO108" s="62"/>
      <c r="EP108" s="62"/>
      <c r="EQ108" s="62"/>
      <c r="ER108" s="62"/>
      <c r="ES108" s="62"/>
      <c r="ET108" s="62"/>
      <c r="EU108" s="62"/>
      <c r="EV108" s="62"/>
      <c r="EW108" s="62"/>
      <c r="EX108" s="62">
        <f t="shared" si="7"/>
        <v>6100</v>
      </c>
      <c r="EY108" s="62"/>
      <c r="EZ108" s="62"/>
      <c r="FA108" s="62"/>
      <c r="FB108" s="62"/>
      <c r="FC108" s="62"/>
      <c r="FD108" s="62"/>
      <c r="FE108" s="62"/>
      <c r="FF108" s="62"/>
      <c r="FG108" s="62"/>
      <c r="FH108" s="62"/>
      <c r="FI108" s="62"/>
      <c r="FJ108" s="66"/>
    </row>
    <row r="109" spans="1:166" ht="12.75">
      <c r="A109" s="67" t="s">
        <v>113</v>
      </c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  <c r="AA109" s="67"/>
      <c r="AB109" s="67"/>
      <c r="AC109" s="67"/>
      <c r="AD109" s="67"/>
      <c r="AE109" s="67"/>
      <c r="AF109" s="67"/>
      <c r="AG109" s="67"/>
      <c r="AH109" s="67"/>
      <c r="AI109" s="67"/>
      <c r="AJ109" s="68"/>
      <c r="AK109" s="58"/>
      <c r="AL109" s="59"/>
      <c r="AM109" s="59"/>
      <c r="AN109" s="59"/>
      <c r="AO109" s="59"/>
      <c r="AP109" s="59"/>
      <c r="AQ109" s="59" t="s">
        <v>151</v>
      </c>
      <c r="AR109" s="59"/>
      <c r="AS109" s="59"/>
      <c r="AT109" s="59"/>
      <c r="AU109" s="59"/>
      <c r="AV109" s="59"/>
      <c r="AW109" s="59"/>
      <c r="AX109" s="59"/>
      <c r="AY109" s="59"/>
      <c r="AZ109" s="59"/>
      <c r="BA109" s="59"/>
      <c r="BB109" s="59"/>
      <c r="BC109" s="62">
        <v>992.52</v>
      </c>
      <c r="BD109" s="62"/>
      <c r="BE109" s="62"/>
      <c r="BF109" s="62"/>
      <c r="BG109" s="62"/>
      <c r="BH109" s="62"/>
      <c r="BI109" s="62"/>
      <c r="BJ109" s="62"/>
      <c r="BK109" s="62"/>
      <c r="BL109" s="62"/>
      <c r="BM109" s="62"/>
      <c r="BN109" s="62"/>
      <c r="BO109" s="62"/>
      <c r="BP109" s="62"/>
      <c r="BQ109" s="62"/>
      <c r="BR109" s="62"/>
      <c r="BS109" s="62"/>
      <c r="BT109" s="62"/>
      <c r="BU109" s="62">
        <v>992.52</v>
      </c>
      <c r="BV109" s="62"/>
      <c r="BW109" s="62"/>
      <c r="BX109" s="62"/>
      <c r="BY109" s="62"/>
      <c r="BZ109" s="62"/>
      <c r="CA109" s="62"/>
      <c r="CB109" s="62"/>
      <c r="CC109" s="62"/>
      <c r="CD109" s="62"/>
      <c r="CE109" s="62"/>
      <c r="CF109" s="62"/>
      <c r="CG109" s="62"/>
      <c r="CH109" s="62">
        <v>293.70999999999998</v>
      </c>
      <c r="CI109" s="62"/>
      <c r="CJ109" s="62"/>
      <c r="CK109" s="62"/>
      <c r="CL109" s="62"/>
      <c r="CM109" s="62"/>
      <c r="CN109" s="62"/>
      <c r="CO109" s="62"/>
      <c r="CP109" s="62"/>
      <c r="CQ109" s="62"/>
      <c r="CR109" s="62"/>
      <c r="CS109" s="62"/>
      <c r="CT109" s="62"/>
      <c r="CU109" s="62"/>
      <c r="CV109" s="62"/>
      <c r="CW109" s="62"/>
      <c r="CX109" s="62"/>
      <c r="CY109" s="62"/>
      <c r="CZ109" s="62"/>
      <c r="DA109" s="62"/>
      <c r="DB109" s="62"/>
      <c r="DC109" s="62"/>
      <c r="DD109" s="62"/>
      <c r="DE109" s="62"/>
      <c r="DF109" s="62"/>
      <c r="DG109" s="62"/>
      <c r="DH109" s="62"/>
      <c r="DI109" s="62"/>
      <c r="DJ109" s="62"/>
      <c r="DK109" s="62"/>
      <c r="DL109" s="62"/>
      <c r="DM109" s="62"/>
      <c r="DN109" s="62"/>
      <c r="DO109" s="62"/>
      <c r="DP109" s="62"/>
      <c r="DQ109" s="62"/>
      <c r="DR109" s="62"/>
      <c r="DS109" s="62"/>
      <c r="DT109" s="62"/>
      <c r="DU109" s="62"/>
      <c r="DV109" s="62"/>
      <c r="DW109" s="62"/>
      <c r="DX109" s="62">
        <f t="shared" si="5"/>
        <v>293.70999999999998</v>
      </c>
      <c r="DY109" s="62"/>
      <c r="DZ109" s="62"/>
      <c r="EA109" s="62"/>
      <c r="EB109" s="62"/>
      <c r="EC109" s="62"/>
      <c r="ED109" s="62"/>
      <c r="EE109" s="62"/>
      <c r="EF109" s="62"/>
      <c r="EG109" s="62"/>
      <c r="EH109" s="62"/>
      <c r="EI109" s="62"/>
      <c r="EJ109" s="62"/>
      <c r="EK109" s="62">
        <f t="shared" si="6"/>
        <v>698.81</v>
      </c>
      <c r="EL109" s="62"/>
      <c r="EM109" s="62"/>
      <c r="EN109" s="62"/>
      <c r="EO109" s="62"/>
      <c r="EP109" s="62"/>
      <c r="EQ109" s="62"/>
      <c r="ER109" s="62"/>
      <c r="ES109" s="62"/>
      <c r="ET109" s="62"/>
      <c r="EU109" s="62"/>
      <c r="EV109" s="62"/>
      <c r="EW109" s="62"/>
      <c r="EX109" s="62">
        <f t="shared" si="7"/>
        <v>698.81</v>
      </c>
      <c r="EY109" s="62"/>
      <c r="EZ109" s="62"/>
      <c r="FA109" s="62"/>
      <c r="FB109" s="62"/>
      <c r="FC109" s="62"/>
      <c r="FD109" s="62"/>
      <c r="FE109" s="62"/>
      <c r="FF109" s="62"/>
      <c r="FG109" s="62"/>
      <c r="FH109" s="62"/>
      <c r="FI109" s="62"/>
      <c r="FJ109" s="66"/>
    </row>
    <row r="110" spans="1:166" ht="24.2" customHeight="1">
      <c r="A110" s="67" t="s">
        <v>152</v>
      </c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68"/>
      <c r="AK110" s="58"/>
      <c r="AL110" s="59"/>
      <c r="AM110" s="59"/>
      <c r="AN110" s="59"/>
      <c r="AO110" s="59"/>
      <c r="AP110" s="59"/>
      <c r="AQ110" s="59" t="s">
        <v>153</v>
      </c>
      <c r="AR110" s="59"/>
      <c r="AS110" s="59"/>
      <c r="AT110" s="59"/>
      <c r="AU110" s="59"/>
      <c r="AV110" s="59"/>
      <c r="AW110" s="59"/>
      <c r="AX110" s="59"/>
      <c r="AY110" s="59"/>
      <c r="AZ110" s="59"/>
      <c r="BA110" s="59"/>
      <c r="BB110" s="59"/>
      <c r="BC110" s="62">
        <v>78400</v>
      </c>
      <c r="BD110" s="62"/>
      <c r="BE110" s="62"/>
      <c r="BF110" s="62"/>
      <c r="BG110" s="62"/>
      <c r="BH110" s="62"/>
      <c r="BI110" s="62"/>
      <c r="BJ110" s="62"/>
      <c r="BK110" s="62"/>
      <c r="BL110" s="62"/>
      <c r="BM110" s="62"/>
      <c r="BN110" s="62"/>
      <c r="BO110" s="62"/>
      <c r="BP110" s="62"/>
      <c r="BQ110" s="62"/>
      <c r="BR110" s="62"/>
      <c r="BS110" s="62"/>
      <c r="BT110" s="62"/>
      <c r="BU110" s="62">
        <v>78400</v>
      </c>
      <c r="BV110" s="62"/>
      <c r="BW110" s="62"/>
      <c r="BX110" s="62"/>
      <c r="BY110" s="62"/>
      <c r="BZ110" s="62"/>
      <c r="CA110" s="62"/>
      <c r="CB110" s="62"/>
      <c r="CC110" s="62"/>
      <c r="CD110" s="62"/>
      <c r="CE110" s="62"/>
      <c r="CF110" s="62"/>
      <c r="CG110" s="62"/>
      <c r="CH110" s="62"/>
      <c r="CI110" s="62"/>
      <c r="CJ110" s="62"/>
      <c r="CK110" s="62"/>
      <c r="CL110" s="62"/>
      <c r="CM110" s="62"/>
      <c r="CN110" s="62"/>
      <c r="CO110" s="62"/>
      <c r="CP110" s="62"/>
      <c r="CQ110" s="62"/>
      <c r="CR110" s="62"/>
      <c r="CS110" s="62"/>
      <c r="CT110" s="62"/>
      <c r="CU110" s="62"/>
      <c r="CV110" s="62"/>
      <c r="CW110" s="62"/>
      <c r="CX110" s="62"/>
      <c r="CY110" s="62"/>
      <c r="CZ110" s="62"/>
      <c r="DA110" s="62"/>
      <c r="DB110" s="62"/>
      <c r="DC110" s="62"/>
      <c r="DD110" s="62"/>
      <c r="DE110" s="62"/>
      <c r="DF110" s="62"/>
      <c r="DG110" s="62"/>
      <c r="DH110" s="62"/>
      <c r="DI110" s="62"/>
      <c r="DJ110" s="62"/>
      <c r="DK110" s="62"/>
      <c r="DL110" s="62"/>
      <c r="DM110" s="62"/>
      <c r="DN110" s="62"/>
      <c r="DO110" s="62"/>
      <c r="DP110" s="62"/>
      <c r="DQ110" s="62"/>
      <c r="DR110" s="62"/>
      <c r="DS110" s="62"/>
      <c r="DT110" s="62"/>
      <c r="DU110" s="62"/>
      <c r="DV110" s="62"/>
      <c r="DW110" s="62"/>
      <c r="DX110" s="62">
        <f t="shared" si="5"/>
        <v>0</v>
      </c>
      <c r="DY110" s="62"/>
      <c r="DZ110" s="62"/>
      <c r="EA110" s="62"/>
      <c r="EB110" s="62"/>
      <c r="EC110" s="62"/>
      <c r="ED110" s="62"/>
      <c r="EE110" s="62"/>
      <c r="EF110" s="62"/>
      <c r="EG110" s="62"/>
      <c r="EH110" s="62"/>
      <c r="EI110" s="62"/>
      <c r="EJ110" s="62"/>
      <c r="EK110" s="62">
        <f t="shared" si="6"/>
        <v>78400</v>
      </c>
      <c r="EL110" s="62"/>
      <c r="EM110" s="62"/>
      <c r="EN110" s="62"/>
      <c r="EO110" s="62"/>
      <c r="EP110" s="62"/>
      <c r="EQ110" s="62"/>
      <c r="ER110" s="62"/>
      <c r="ES110" s="62"/>
      <c r="ET110" s="62"/>
      <c r="EU110" s="62"/>
      <c r="EV110" s="62"/>
      <c r="EW110" s="62"/>
      <c r="EX110" s="62">
        <f t="shared" si="7"/>
        <v>78400</v>
      </c>
      <c r="EY110" s="62"/>
      <c r="EZ110" s="62"/>
      <c r="FA110" s="62"/>
      <c r="FB110" s="62"/>
      <c r="FC110" s="62"/>
      <c r="FD110" s="62"/>
      <c r="FE110" s="62"/>
      <c r="FF110" s="62"/>
      <c r="FG110" s="62"/>
      <c r="FH110" s="62"/>
      <c r="FI110" s="62"/>
      <c r="FJ110" s="66"/>
    </row>
    <row r="111" spans="1:166" ht="24.2" customHeight="1">
      <c r="A111" s="67" t="s">
        <v>152</v>
      </c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  <c r="AA111" s="67"/>
      <c r="AB111" s="67"/>
      <c r="AC111" s="67"/>
      <c r="AD111" s="67"/>
      <c r="AE111" s="67"/>
      <c r="AF111" s="67"/>
      <c r="AG111" s="67"/>
      <c r="AH111" s="67"/>
      <c r="AI111" s="67"/>
      <c r="AJ111" s="68"/>
      <c r="AK111" s="58"/>
      <c r="AL111" s="59"/>
      <c r="AM111" s="59"/>
      <c r="AN111" s="59"/>
      <c r="AO111" s="59"/>
      <c r="AP111" s="59"/>
      <c r="AQ111" s="59" t="s">
        <v>154</v>
      </c>
      <c r="AR111" s="59"/>
      <c r="AS111" s="59"/>
      <c r="AT111" s="59"/>
      <c r="AU111" s="59"/>
      <c r="AV111" s="59"/>
      <c r="AW111" s="59"/>
      <c r="AX111" s="59"/>
      <c r="AY111" s="59"/>
      <c r="AZ111" s="59"/>
      <c r="BA111" s="59"/>
      <c r="BB111" s="59"/>
      <c r="BC111" s="62">
        <v>338000</v>
      </c>
      <c r="BD111" s="62"/>
      <c r="BE111" s="62"/>
      <c r="BF111" s="62"/>
      <c r="BG111" s="62"/>
      <c r="BH111" s="62"/>
      <c r="BI111" s="62"/>
      <c r="BJ111" s="62"/>
      <c r="BK111" s="62"/>
      <c r="BL111" s="62"/>
      <c r="BM111" s="62"/>
      <c r="BN111" s="62"/>
      <c r="BO111" s="62"/>
      <c r="BP111" s="62"/>
      <c r="BQ111" s="62"/>
      <c r="BR111" s="62"/>
      <c r="BS111" s="62"/>
      <c r="BT111" s="62"/>
      <c r="BU111" s="62">
        <v>338000</v>
      </c>
      <c r="BV111" s="62"/>
      <c r="BW111" s="62"/>
      <c r="BX111" s="62"/>
      <c r="BY111" s="62"/>
      <c r="BZ111" s="62"/>
      <c r="CA111" s="62"/>
      <c r="CB111" s="62"/>
      <c r="CC111" s="62"/>
      <c r="CD111" s="62"/>
      <c r="CE111" s="62"/>
      <c r="CF111" s="62"/>
      <c r="CG111" s="62"/>
      <c r="CH111" s="62"/>
      <c r="CI111" s="62"/>
      <c r="CJ111" s="62"/>
      <c r="CK111" s="62"/>
      <c r="CL111" s="62"/>
      <c r="CM111" s="62"/>
      <c r="CN111" s="62"/>
      <c r="CO111" s="62"/>
      <c r="CP111" s="62"/>
      <c r="CQ111" s="62"/>
      <c r="CR111" s="62"/>
      <c r="CS111" s="62"/>
      <c r="CT111" s="62"/>
      <c r="CU111" s="62"/>
      <c r="CV111" s="62"/>
      <c r="CW111" s="62"/>
      <c r="CX111" s="62"/>
      <c r="CY111" s="62"/>
      <c r="CZ111" s="62"/>
      <c r="DA111" s="62"/>
      <c r="DB111" s="62"/>
      <c r="DC111" s="62"/>
      <c r="DD111" s="62"/>
      <c r="DE111" s="62"/>
      <c r="DF111" s="62"/>
      <c r="DG111" s="62"/>
      <c r="DH111" s="62"/>
      <c r="DI111" s="62"/>
      <c r="DJ111" s="62"/>
      <c r="DK111" s="62"/>
      <c r="DL111" s="62"/>
      <c r="DM111" s="62"/>
      <c r="DN111" s="62"/>
      <c r="DO111" s="62"/>
      <c r="DP111" s="62"/>
      <c r="DQ111" s="62"/>
      <c r="DR111" s="62"/>
      <c r="DS111" s="62"/>
      <c r="DT111" s="62"/>
      <c r="DU111" s="62"/>
      <c r="DV111" s="62"/>
      <c r="DW111" s="62"/>
      <c r="DX111" s="62">
        <f t="shared" si="5"/>
        <v>0</v>
      </c>
      <c r="DY111" s="62"/>
      <c r="DZ111" s="62"/>
      <c r="EA111" s="62"/>
      <c r="EB111" s="62"/>
      <c r="EC111" s="62"/>
      <c r="ED111" s="62"/>
      <c r="EE111" s="62"/>
      <c r="EF111" s="62"/>
      <c r="EG111" s="62"/>
      <c r="EH111" s="62"/>
      <c r="EI111" s="62"/>
      <c r="EJ111" s="62"/>
      <c r="EK111" s="62">
        <f t="shared" si="6"/>
        <v>338000</v>
      </c>
      <c r="EL111" s="62"/>
      <c r="EM111" s="62"/>
      <c r="EN111" s="62"/>
      <c r="EO111" s="62"/>
      <c r="EP111" s="62"/>
      <c r="EQ111" s="62"/>
      <c r="ER111" s="62"/>
      <c r="ES111" s="62"/>
      <c r="ET111" s="62"/>
      <c r="EU111" s="62"/>
      <c r="EV111" s="62"/>
      <c r="EW111" s="62"/>
      <c r="EX111" s="62">
        <f t="shared" si="7"/>
        <v>338000</v>
      </c>
      <c r="EY111" s="62"/>
      <c r="EZ111" s="62"/>
      <c r="FA111" s="62"/>
      <c r="FB111" s="62"/>
      <c r="FC111" s="62"/>
      <c r="FD111" s="62"/>
      <c r="FE111" s="62"/>
      <c r="FF111" s="62"/>
      <c r="FG111" s="62"/>
      <c r="FH111" s="62"/>
      <c r="FI111" s="62"/>
      <c r="FJ111" s="66"/>
    </row>
    <row r="112" spans="1:166" ht="24.2" customHeight="1">
      <c r="A112" s="67" t="s">
        <v>152</v>
      </c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  <c r="AA112" s="67"/>
      <c r="AB112" s="67"/>
      <c r="AC112" s="67"/>
      <c r="AD112" s="67"/>
      <c r="AE112" s="67"/>
      <c r="AF112" s="67"/>
      <c r="AG112" s="67"/>
      <c r="AH112" s="67"/>
      <c r="AI112" s="67"/>
      <c r="AJ112" s="68"/>
      <c r="AK112" s="58"/>
      <c r="AL112" s="59"/>
      <c r="AM112" s="59"/>
      <c r="AN112" s="59"/>
      <c r="AO112" s="59"/>
      <c r="AP112" s="59"/>
      <c r="AQ112" s="59" t="s">
        <v>155</v>
      </c>
      <c r="AR112" s="59"/>
      <c r="AS112" s="59"/>
      <c r="AT112" s="59"/>
      <c r="AU112" s="59"/>
      <c r="AV112" s="59"/>
      <c r="AW112" s="59"/>
      <c r="AX112" s="59"/>
      <c r="AY112" s="59"/>
      <c r="AZ112" s="59"/>
      <c r="BA112" s="59"/>
      <c r="BB112" s="59"/>
      <c r="BC112" s="62">
        <v>46587.6</v>
      </c>
      <c r="BD112" s="62"/>
      <c r="BE112" s="62"/>
      <c r="BF112" s="62"/>
      <c r="BG112" s="62"/>
      <c r="BH112" s="62"/>
      <c r="BI112" s="62"/>
      <c r="BJ112" s="62"/>
      <c r="BK112" s="62"/>
      <c r="BL112" s="62"/>
      <c r="BM112" s="62"/>
      <c r="BN112" s="62"/>
      <c r="BO112" s="62"/>
      <c r="BP112" s="62"/>
      <c r="BQ112" s="62"/>
      <c r="BR112" s="62"/>
      <c r="BS112" s="62"/>
      <c r="BT112" s="62"/>
      <c r="BU112" s="62">
        <v>46587.6</v>
      </c>
      <c r="BV112" s="62"/>
      <c r="BW112" s="62"/>
      <c r="BX112" s="62"/>
      <c r="BY112" s="62"/>
      <c r="BZ112" s="62"/>
      <c r="CA112" s="62"/>
      <c r="CB112" s="62"/>
      <c r="CC112" s="62"/>
      <c r="CD112" s="62"/>
      <c r="CE112" s="62"/>
      <c r="CF112" s="62"/>
      <c r="CG112" s="62"/>
      <c r="CH112" s="62"/>
      <c r="CI112" s="62"/>
      <c r="CJ112" s="62"/>
      <c r="CK112" s="62"/>
      <c r="CL112" s="62"/>
      <c r="CM112" s="62"/>
      <c r="CN112" s="62"/>
      <c r="CO112" s="62"/>
      <c r="CP112" s="62"/>
      <c r="CQ112" s="62"/>
      <c r="CR112" s="62"/>
      <c r="CS112" s="62"/>
      <c r="CT112" s="62"/>
      <c r="CU112" s="62"/>
      <c r="CV112" s="62"/>
      <c r="CW112" s="62"/>
      <c r="CX112" s="62"/>
      <c r="CY112" s="62"/>
      <c r="CZ112" s="62"/>
      <c r="DA112" s="62"/>
      <c r="DB112" s="62"/>
      <c r="DC112" s="62"/>
      <c r="DD112" s="62"/>
      <c r="DE112" s="62"/>
      <c r="DF112" s="62"/>
      <c r="DG112" s="62"/>
      <c r="DH112" s="62"/>
      <c r="DI112" s="62"/>
      <c r="DJ112" s="62"/>
      <c r="DK112" s="62"/>
      <c r="DL112" s="62"/>
      <c r="DM112" s="62"/>
      <c r="DN112" s="62"/>
      <c r="DO112" s="62"/>
      <c r="DP112" s="62"/>
      <c r="DQ112" s="62"/>
      <c r="DR112" s="62"/>
      <c r="DS112" s="62"/>
      <c r="DT112" s="62"/>
      <c r="DU112" s="62"/>
      <c r="DV112" s="62"/>
      <c r="DW112" s="62"/>
      <c r="DX112" s="62">
        <f t="shared" si="5"/>
        <v>0</v>
      </c>
      <c r="DY112" s="62"/>
      <c r="DZ112" s="62"/>
      <c r="EA112" s="62"/>
      <c r="EB112" s="62"/>
      <c r="EC112" s="62"/>
      <c r="ED112" s="62"/>
      <c r="EE112" s="62"/>
      <c r="EF112" s="62"/>
      <c r="EG112" s="62"/>
      <c r="EH112" s="62"/>
      <c r="EI112" s="62"/>
      <c r="EJ112" s="62"/>
      <c r="EK112" s="62">
        <f t="shared" si="6"/>
        <v>46587.6</v>
      </c>
      <c r="EL112" s="62"/>
      <c r="EM112" s="62"/>
      <c r="EN112" s="62"/>
      <c r="EO112" s="62"/>
      <c r="EP112" s="62"/>
      <c r="EQ112" s="62"/>
      <c r="ER112" s="62"/>
      <c r="ES112" s="62"/>
      <c r="ET112" s="62"/>
      <c r="EU112" s="62"/>
      <c r="EV112" s="62"/>
      <c r="EW112" s="62"/>
      <c r="EX112" s="62">
        <f t="shared" si="7"/>
        <v>46587.6</v>
      </c>
      <c r="EY112" s="62"/>
      <c r="EZ112" s="62"/>
      <c r="FA112" s="62"/>
      <c r="FB112" s="62"/>
      <c r="FC112" s="62"/>
      <c r="FD112" s="62"/>
      <c r="FE112" s="62"/>
      <c r="FF112" s="62"/>
      <c r="FG112" s="62"/>
      <c r="FH112" s="62"/>
      <c r="FI112" s="62"/>
      <c r="FJ112" s="66"/>
    </row>
    <row r="113" spans="1:166" ht="12.75">
      <c r="A113" s="67" t="s">
        <v>103</v>
      </c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  <c r="AA113" s="67"/>
      <c r="AB113" s="67"/>
      <c r="AC113" s="67"/>
      <c r="AD113" s="67"/>
      <c r="AE113" s="67"/>
      <c r="AF113" s="67"/>
      <c r="AG113" s="67"/>
      <c r="AH113" s="67"/>
      <c r="AI113" s="67"/>
      <c r="AJ113" s="68"/>
      <c r="AK113" s="58"/>
      <c r="AL113" s="59"/>
      <c r="AM113" s="59"/>
      <c r="AN113" s="59"/>
      <c r="AO113" s="59"/>
      <c r="AP113" s="59"/>
      <c r="AQ113" s="59" t="s">
        <v>156</v>
      </c>
      <c r="AR113" s="59"/>
      <c r="AS113" s="59"/>
      <c r="AT113" s="59"/>
      <c r="AU113" s="59"/>
      <c r="AV113" s="59"/>
      <c r="AW113" s="59"/>
      <c r="AX113" s="59"/>
      <c r="AY113" s="59"/>
      <c r="AZ113" s="59"/>
      <c r="BA113" s="59"/>
      <c r="BB113" s="59"/>
      <c r="BC113" s="62">
        <v>274000</v>
      </c>
      <c r="BD113" s="62"/>
      <c r="BE113" s="62"/>
      <c r="BF113" s="62"/>
      <c r="BG113" s="62"/>
      <c r="BH113" s="62"/>
      <c r="BI113" s="62"/>
      <c r="BJ113" s="62"/>
      <c r="BK113" s="62"/>
      <c r="BL113" s="62"/>
      <c r="BM113" s="62"/>
      <c r="BN113" s="62"/>
      <c r="BO113" s="62"/>
      <c r="BP113" s="62"/>
      <c r="BQ113" s="62"/>
      <c r="BR113" s="62"/>
      <c r="BS113" s="62"/>
      <c r="BT113" s="62"/>
      <c r="BU113" s="62">
        <v>274000</v>
      </c>
      <c r="BV113" s="62"/>
      <c r="BW113" s="62"/>
      <c r="BX113" s="62"/>
      <c r="BY113" s="62"/>
      <c r="BZ113" s="62"/>
      <c r="CA113" s="62"/>
      <c r="CB113" s="62"/>
      <c r="CC113" s="62"/>
      <c r="CD113" s="62"/>
      <c r="CE113" s="62"/>
      <c r="CF113" s="62"/>
      <c r="CG113" s="62"/>
      <c r="CH113" s="62">
        <v>146875.46</v>
      </c>
      <c r="CI113" s="62"/>
      <c r="CJ113" s="62"/>
      <c r="CK113" s="62"/>
      <c r="CL113" s="62"/>
      <c r="CM113" s="62"/>
      <c r="CN113" s="62"/>
      <c r="CO113" s="62"/>
      <c r="CP113" s="62"/>
      <c r="CQ113" s="62"/>
      <c r="CR113" s="62"/>
      <c r="CS113" s="62"/>
      <c r="CT113" s="62"/>
      <c r="CU113" s="62"/>
      <c r="CV113" s="62"/>
      <c r="CW113" s="62"/>
      <c r="CX113" s="62"/>
      <c r="CY113" s="62"/>
      <c r="CZ113" s="62"/>
      <c r="DA113" s="62"/>
      <c r="DB113" s="62"/>
      <c r="DC113" s="62"/>
      <c r="DD113" s="62"/>
      <c r="DE113" s="62"/>
      <c r="DF113" s="62"/>
      <c r="DG113" s="62"/>
      <c r="DH113" s="62"/>
      <c r="DI113" s="62"/>
      <c r="DJ113" s="62"/>
      <c r="DK113" s="62"/>
      <c r="DL113" s="62"/>
      <c r="DM113" s="62"/>
      <c r="DN113" s="62"/>
      <c r="DO113" s="62"/>
      <c r="DP113" s="62"/>
      <c r="DQ113" s="62"/>
      <c r="DR113" s="62"/>
      <c r="DS113" s="62"/>
      <c r="DT113" s="62"/>
      <c r="DU113" s="62"/>
      <c r="DV113" s="62"/>
      <c r="DW113" s="62"/>
      <c r="DX113" s="62">
        <f t="shared" si="5"/>
        <v>146875.46</v>
      </c>
      <c r="DY113" s="62"/>
      <c r="DZ113" s="62"/>
      <c r="EA113" s="62"/>
      <c r="EB113" s="62"/>
      <c r="EC113" s="62"/>
      <c r="ED113" s="62"/>
      <c r="EE113" s="62"/>
      <c r="EF113" s="62"/>
      <c r="EG113" s="62"/>
      <c r="EH113" s="62"/>
      <c r="EI113" s="62"/>
      <c r="EJ113" s="62"/>
      <c r="EK113" s="62">
        <f t="shared" si="6"/>
        <v>127124.54000000001</v>
      </c>
      <c r="EL113" s="62"/>
      <c r="EM113" s="62"/>
      <c r="EN113" s="62"/>
      <c r="EO113" s="62"/>
      <c r="EP113" s="62"/>
      <c r="EQ113" s="62"/>
      <c r="ER113" s="62"/>
      <c r="ES113" s="62"/>
      <c r="ET113" s="62"/>
      <c r="EU113" s="62"/>
      <c r="EV113" s="62"/>
      <c r="EW113" s="62"/>
      <c r="EX113" s="62">
        <f t="shared" si="7"/>
        <v>127124.54000000001</v>
      </c>
      <c r="EY113" s="62"/>
      <c r="EZ113" s="62"/>
      <c r="FA113" s="62"/>
      <c r="FB113" s="62"/>
      <c r="FC113" s="62"/>
      <c r="FD113" s="62"/>
      <c r="FE113" s="62"/>
      <c r="FF113" s="62"/>
      <c r="FG113" s="62"/>
      <c r="FH113" s="62"/>
      <c r="FI113" s="62"/>
      <c r="FJ113" s="66"/>
    </row>
    <row r="114" spans="1:166" ht="12.75">
      <c r="A114" s="67" t="s">
        <v>100</v>
      </c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  <c r="AA114" s="67"/>
      <c r="AB114" s="67"/>
      <c r="AC114" s="67"/>
      <c r="AD114" s="67"/>
      <c r="AE114" s="67"/>
      <c r="AF114" s="67"/>
      <c r="AG114" s="67"/>
      <c r="AH114" s="67"/>
      <c r="AI114" s="67"/>
      <c r="AJ114" s="68"/>
      <c r="AK114" s="58"/>
      <c r="AL114" s="59"/>
      <c r="AM114" s="59"/>
      <c r="AN114" s="59"/>
      <c r="AO114" s="59"/>
      <c r="AP114" s="59"/>
      <c r="AQ114" s="59" t="s">
        <v>157</v>
      </c>
      <c r="AR114" s="59"/>
      <c r="AS114" s="59"/>
      <c r="AT114" s="59"/>
      <c r="AU114" s="59"/>
      <c r="AV114" s="59"/>
      <c r="AW114" s="59"/>
      <c r="AX114" s="59"/>
      <c r="AY114" s="59"/>
      <c r="AZ114" s="59"/>
      <c r="BA114" s="59"/>
      <c r="BB114" s="59"/>
      <c r="BC114" s="62">
        <v>2340</v>
      </c>
      <c r="BD114" s="62"/>
      <c r="BE114" s="62"/>
      <c r="BF114" s="62"/>
      <c r="BG114" s="62"/>
      <c r="BH114" s="62"/>
      <c r="BI114" s="62"/>
      <c r="BJ114" s="62"/>
      <c r="BK114" s="62"/>
      <c r="BL114" s="62"/>
      <c r="BM114" s="62"/>
      <c r="BN114" s="62"/>
      <c r="BO114" s="62"/>
      <c r="BP114" s="62"/>
      <c r="BQ114" s="62"/>
      <c r="BR114" s="62"/>
      <c r="BS114" s="62"/>
      <c r="BT114" s="62"/>
      <c r="BU114" s="62">
        <v>2340</v>
      </c>
      <c r="BV114" s="62"/>
      <c r="BW114" s="62"/>
      <c r="BX114" s="62"/>
      <c r="BY114" s="62"/>
      <c r="BZ114" s="62"/>
      <c r="CA114" s="62"/>
      <c r="CB114" s="62"/>
      <c r="CC114" s="62"/>
      <c r="CD114" s="62"/>
      <c r="CE114" s="62"/>
      <c r="CF114" s="62"/>
      <c r="CG114" s="62"/>
      <c r="CH114" s="62">
        <v>2340</v>
      </c>
      <c r="CI114" s="62"/>
      <c r="CJ114" s="62"/>
      <c r="CK114" s="62"/>
      <c r="CL114" s="62"/>
      <c r="CM114" s="62"/>
      <c r="CN114" s="62"/>
      <c r="CO114" s="62"/>
      <c r="CP114" s="62"/>
      <c r="CQ114" s="62"/>
      <c r="CR114" s="62"/>
      <c r="CS114" s="62"/>
      <c r="CT114" s="62"/>
      <c r="CU114" s="62"/>
      <c r="CV114" s="62"/>
      <c r="CW114" s="62"/>
      <c r="CX114" s="62"/>
      <c r="CY114" s="62"/>
      <c r="CZ114" s="62"/>
      <c r="DA114" s="62"/>
      <c r="DB114" s="62"/>
      <c r="DC114" s="62"/>
      <c r="DD114" s="62"/>
      <c r="DE114" s="62"/>
      <c r="DF114" s="62"/>
      <c r="DG114" s="62"/>
      <c r="DH114" s="62"/>
      <c r="DI114" s="62"/>
      <c r="DJ114" s="62"/>
      <c r="DK114" s="62"/>
      <c r="DL114" s="62"/>
      <c r="DM114" s="62"/>
      <c r="DN114" s="62"/>
      <c r="DO114" s="62"/>
      <c r="DP114" s="62"/>
      <c r="DQ114" s="62"/>
      <c r="DR114" s="62"/>
      <c r="DS114" s="62"/>
      <c r="DT114" s="62"/>
      <c r="DU114" s="62"/>
      <c r="DV114" s="62"/>
      <c r="DW114" s="62"/>
      <c r="DX114" s="62">
        <f t="shared" si="5"/>
        <v>2340</v>
      </c>
      <c r="DY114" s="62"/>
      <c r="DZ114" s="62"/>
      <c r="EA114" s="62"/>
      <c r="EB114" s="62"/>
      <c r="EC114" s="62"/>
      <c r="ED114" s="62"/>
      <c r="EE114" s="62"/>
      <c r="EF114" s="62"/>
      <c r="EG114" s="62"/>
      <c r="EH114" s="62"/>
      <c r="EI114" s="62"/>
      <c r="EJ114" s="62"/>
      <c r="EK114" s="62">
        <f t="shared" si="6"/>
        <v>0</v>
      </c>
      <c r="EL114" s="62"/>
      <c r="EM114" s="62"/>
      <c r="EN114" s="62"/>
      <c r="EO114" s="62"/>
      <c r="EP114" s="62"/>
      <c r="EQ114" s="62"/>
      <c r="ER114" s="62"/>
      <c r="ES114" s="62"/>
      <c r="ET114" s="62"/>
      <c r="EU114" s="62"/>
      <c r="EV114" s="62"/>
      <c r="EW114" s="62"/>
      <c r="EX114" s="62">
        <f t="shared" si="7"/>
        <v>0</v>
      </c>
      <c r="EY114" s="62"/>
      <c r="EZ114" s="62"/>
      <c r="FA114" s="62"/>
      <c r="FB114" s="62"/>
      <c r="FC114" s="62"/>
      <c r="FD114" s="62"/>
      <c r="FE114" s="62"/>
      <c r="FF114" s="62"/>
      <c r="FG114" s="62"/>
      <c r="FH114" s="62"/>
      <c r="FI114" s="62"/>
      <c r="FJ114" s="66"/>
    </row>
    <row r="115" spans="1:166" ht="12.75">
      <c r="A115" s="67" t="s">
        <v>113</v>
      </c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  <c r="AA115" s="67"/>
      <c r="AB115" s="67"/>
      <c r="AC115" s="67"/>
      <c r="AD115" s="67"/>
      <c r="AE115" s="67"/>
      <c r="AF115" s="67"/>
      <c r="AG115" s="67"/>
      <c r="AH115" s="67"/>
      <c r="AI115" s="67"/>
      <c r="AJ115" s="68"/>
      <c r="AK115" s="58"/>
      <c r="AL115" s="59"/>
      <c r="AM115" s="59"/>
      <c r="AN115" s="59"/>
      <c r="AO115" s="59"/>
      <c r="AP115" s="59"/>
      <c r="AQ115" s="59" t="s">
        <v>158</v>
      </c>
      <c r="AR115" s="59"/>
      <c r="AS115" s="59"/>
      <c r="AT115" s="59"/>
      <c r="AU115" s="59"/>
      <c r="AV115" s="59"/>
      <c r="AW115" s="59"/>
      <c r="AX115" s="59"/>
      <c r="AY115" s="59"/>
      <c r="AZ115" s="59"/>
      <c r="BA115" s="59"/>
      <c r="BB115" s="59"/>
      <c r="BC115" s="62">
        <v>18810.8</v>
      </c>
      <c r="BD115" s="62"/>
      <c r="BE115" s="62"/>
      <c r="BF115" s="62"/>
      <c r="BG115" s="62"/>
      <c r="BH115" s="62"/>
      <c r="BI115" s="62"/>
      <c r="BJ115" s="62"/>
      <c r="BK115" s="62"/>
      <c r="BL115" s="62"/>
      <c r="BM115" s="62"/>
      <c r="BN115" s="62"/>
      <c r="BO115" s="62"/>
      <c r="BP115" s="62"/>
      <c r="BQ115" s="62"/>
      <c r="BR115" s="62"/>
      <c r="BS115" s="62"/>
      <c r="BT115" s="62"/>
      <c r="BU115" s="62">
        <v>18810.8</v>
      </c>
      <c r="BV115" s="62"/>
      <c r="BW115" s="62"/>
      <c r="BX115" s="62"/>
      <c r="BY115" s="62"/>
      <c r="BZ115" s="62"/>
      <c r="CA115" s="62"/>
      <c r="CB115" s="62"/>
      <c r="CC115" s="62"/>
      <c r="CD115" s="62"/>
      <c r="CE115" s="62"/>
      <c r="CF115" s="62"/>
      <c r="CG115" s="62"/>
      <c r="CH115" s="62">
        <v>635.5</v>
      </c>
      <c r="CI115" s="62"/>
      <c r="CJ115" s="62"/>
      <c r="CK115" s="62"/>
      <c r="CL115" s="62"/>
      <c r="CM115" s="62"/>
      <c r="CN115" s="62"/>
      <c r="CO115" s="62"/>
      <c r="CP115" s="62"/>
      <c r="CQ115" s="62"/>
      <c r="CR115" s="62"/>
      <c r="CS115" s="62"/>
      <c r="CT115" s="62"/>
      <c r="CU115" s="62"/>
      <c r="CV115" s="62"/>
      <c r="CW115" s="62"/>
      <c r="CX115" s="62"/>
      <c r="CY115" s="62"/>
      <c r="CZ115" s="62"/>
      <c r="DA115" s="62"/>
      <c r="DB115" s="62"/>
      <c r="DC115" s="62"/>
      <c r="DD115" s="62"/>
      <c r="DE115" s="62"/>
      <c r="DF115" s="62"/>
      <c r="DG115" s="62"/>
      <c r="DH115" s="62"/>
      <c r="DI115" s="62"/>
      <c r="DJ115" s="62"/>
      <c r="DK115" s="62"/>
      <c r="DL115" s="62"/>
      <c r="DM115" s="62"/>
      <c r="DN115" s="62"/>
      <c r="DO115" s="62"/>
      <c r="DP115" s="62"/>
      <c r="DQ115" s="62"/>
      <c r="DR115" s="62"/>
      <c r="DS115" s="62"/>
      <c r="DT115" s="62"/>
      <c r="DU115" s="62"/>
      <c r="DV115" s="62"/>
      <c r="DW115" s="62"/>
      <c r="DX115" s="62">
        <f t="shared" si="5"/>
        <v>635.5</v>
      </c>
      <c r="DY115" s="62"/>
      <c r="DZ115" s="62"/>
      <c r="EA115" s="62"/>
      <c r="EB115" s="62"/>
      <c r="EC115" s="62"/>
      <c r="ED115" s="62"/>
      <c r="EE115" s="62"/>
      <c r="EF115" s="62"/>
      <c r="EG115" s="62"/>
      <c r="EH115" s="62"/>
      <c r="EI115" s="62"/>
      <c r="EJ115" s="62"/>
      <c r="EK115" s="62">
        <f t="shared" si="6"/>
        <v>18175.3</v>
      </c>
      <c r="EL115" s="62"/>
      <c r="EM115" s="62"/>
      <c r="EN115" s="62"/>
      <c r="EO115" s="62"/>
      <c r="EP115" s="62"/>
      <c r="EQ115" s="62"/>
      <c r="ER115" s="62"/>
      <c r="ES115" s="62"/>
      <c r="ET115" s="62"/>
      <c r="EU115" s="62"/>
      <c r="EV115" s="62"/>
      <c r="EW115" s="62"/>
      <c r="EX115" s="62">
        <f t="shared" si="7"/>
        <v>18175.3</v>
      </c>
      <c r="EY115" s="62"/>
      <c r="EZ115" s="62"/>
      <c r="FA115" s="62"/>
      <c r="FB115" s="62"/>
      <c r="FC115" s="62"/>
      <c r="FD115" s="62"/>
      <c r="FE115" s="62"/>
      <c r="FF115" s="62"/>
      <c r="FG115" s="62"/>
      <c r="FH115" s="62"/>
      <c r="FI115" s="62"/>
      <c r="FJ115" s="66"/>
    </row>
    <row r="116" spans="1:166" ht="12.75">
      <c r="A116" s="67" t="s">
        <v>113</v>
      </c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  <c r="AA116" s="67"/>
      <c r="AB116" s="67"/>
      <c r="AC116" s="67"/>
      <c r="AD116" s="67"/>
      <c r="AE116" s="67"/>
      <c r="AF116" s="67"/>
      <c r="AG116" s="67"/>
      <c r="AH116" s="67"/>
      <c r="AI116" s="67"/>
      <c r="AJ116" s="68"/>
      <c r="AK116" s="58"/>
      <c r="AL116" s="59"/>
      <c r="AM116" s="59"/>
      <c r="AN116" s="59"/>
      <c r="AO116" s="59"/>
      <c r="AP116" s="59"/>
      <c r="AQ116" s="59" t="s">
        <v>159</v>
      </c>
      <c r="AR116" s="59"/>
      <c r="AS116" s="59"/>
      <c r="AT116" s="59"/>
      <c r="AU116" s="59"/>
      <c r="AV116" s="59"/>
      <c r="AW116" s="59"/>
      <c r="AX116" s="59"/>
      <c r="AY116" s="59"/>
      <c r="AZ116" s="59"/>
      <c r="BA116" s="59"/>
      <c r="BB116" s="59"/>
      <c r="BC116" s="62">
        <v>658</v>
      </c>
      <c r="BD116" s="62"/>
      <c r="BE116" s="62"/>
      <c r="BF116" s="62"/>
      <c r="BG116" s="62"/>
      <c r="BH116" s="62"/>
      <c r="BI116" s="62"/>
      <c r="BJ116" s="62"/>
      <c r="BK116" s="62"/>
      <c r="BL116" s="62"/>
      <c r="BM116" s="62"/>
      <c r="BN116" s="62"/>
      <c r="BO116" s="62"/>
      <c r="BP116" s="62"/>
      <c r="BQ116" s="62"/>
      <c r="BR116" s="62"/>
      <c r="BS116" s="62"/>
      <c r="BT116" s="62"/>
      <c r="BU116" s="62">
        <v>658</v>
      </c>
      <c r="BV116" s="62"/>
      <c r="BW116" s="62"/>
      <c r="BX116" s="62"/>
      <c r="BY116" s="62"/>
      <c r="BZ116" s="62"/>
      <c r="CA116" s="62"/>
      <c r="CB116" s="62"/>
      <c r="CC116" s="62"/>
      <c r="CD116" s="62"/>
      <c r="CE116" s="62"/>
      <c r="CF116" s="62"/>
      <c r="CG116" s="62"/>
      <c r="CH116" s="62">
        <v>658</v>
      </c>
      <c r="CI116" s="62"/>
      <c r="CJ116" s="62"/>
      <c r="CK116" s="62"/>
      <c r="CL116" s="62"/>
      <c r="CM116" s="62"/>
      <c r="CN116" s="62"/>
      <c r="CO116" s="62"/>
      <c r="CP116" s="62"/>
      <c r="CQ116" s="62"/>
      <c r="CR116" s="62"/>
      <c r="CS116" s="62"/>
      <c r="CT116" s="62"/>
      <c r="CU116" s="62"/>
      <c r="CV116" s="62"/>
      <c r="CW116" s="62"/>
      <c r="CX116" s="62"/>
      <c r="CY116" s="62"/>
      <c r="CZ116" s="62"/>
      <c r="DA116" s="62"/>
      <c r="DB116" s="62"/>
      <c r="DC116" s="62"/>
      <c r="DD116" s="62"/>
      <c r="DE116" s="62"/>
      <c r="DF116" s="62"/>
      <c r="DG116" s="62"/>
      <c r="DH116" s="62"/>
      <c r="DI116" s="62"/>
      <c r="DJ116" s="62"/>
      <c r="DK116" s="62"/>
      <c r="DL116" s="62"/>
      <c r="DM116" s="62"/>
      <c r="DN116" s="62"/>
      <c r="DO116" s="62"/>
      <c r="DP116" s="62"/>
      <c r="DQ116" s="62"/>
      <c r="DR116" s="62"/>
      <c r="DS116" s="62"/>
      <c r="DT116" s="62"/>
      <c r="DU116" s="62"/>
      <c r="DV116" s="62"/>
      <c r="DW116" s="62"/>
      <c r="DX116" s="62">
        <f t="shared" si="5"/>
        <v>658</v>
      </c>
      <c r="DY116" s="62"/>
      <c r="DZ116" s="62"/>
      <c r="EA116" s="62"/>
      <c r="EB116" s="62"/>
      <c r="EC116" s="62"/>
      <c r="ED116" s="62"/>
      <c r="EE116" s="62"/>
      <c r="EF116" s="62"/>
      <c r="EG116" s="62"/>
      <c r="EH116" s="62"/>
      <c r="EI116" s="62"/>
      <c r="EJ116" s="62"/>
      <c r="EK116" s="62">
        <f t="shared" si="6"/>
        <v>0</v>
      </c>
      <c r="EL116" s="62"/>
      <c r="EM116" s="62"/>
      <c r="EN116" s="62"/>
      <c r="EO116" s="62"/>
      <c r="EP116" s="62"/>
      <c r="EQ116" s="62"/>
      <c r="ER116" s="62"/>
      <c r="ES116" s="62"/>
      <c r="ET116" s="62"/>
      <c r="EU116" s="62"/>
      <c r="EV116" s="62"/>
      <c r="EW116" s="62"/>
      <c r="EX116" s="62">
        <f t="shared" si="7"/>
        <v>0</v>
      </c>
      <c r="EY116" s="62"/>
      <c r="EZ116" s="62"/>
      <c r="FA116" s="62"/>
      <c r="FB116" s="62"/>
      <c r="FC116" s="62"/>
      <c r="FD116" s="62"/>
      <c r="FE116" s="62"/>
      <c r="FF116" s="62"/>
      <c r="FG116" s="62"/>
      <c r="FH116" s="62"/>
      <c r="FI116" s="62"/>
      <c r="FJ116" s="66"/>
    </row>
    <row r="117" spans="1:166" ht="12.75">
      <c r="A117" s="67" t="s">
        <v>113</v>
      </c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67"/>
      <c r="AF117" s="67"/>
      <c r="AG117" s="67"/>
      <c r="AH117" s="67"/>
      <c r="AI117" s="67"/>
      <c r="AJ117" s="68"/>
      <c r="AK117" s="58"/>
      <c r="AL117" s="59"/>
      <c r="AM117" s="59"/>
      <c r="AN117" s="59"/>
      <c r="AO117" s="59"/>
      <c r="AP117" s="59"/>
      <c r="AQ117" s="59" t="s">
        <v>160</v>
      </c>
      <c r="AR117" s="59"/>
      <c r="AS117" s="59"/>
      <c r="AT117" s="59"/>
      <c r="AU117" s="59"/>
      <c r="AV117" s="59"/>
      <c r="AW117" s="59"/>
      <c r="AX117" s="59"/>
      <c r="AY117" s="59"/>
      <c r="AZ117" s="59"/>
      <c r="BA117" s="59"/>
      <c r="BB117" s="59"/>
      <c r="BC117" s="62">
        <v>14950</v>
      </c>
      <c r="BD117" s="62"/>
      <c r="BE117" s="62"/>
      <c r="BF117" s="62"/>
      <c r="BG117" s="62"/>
      <c r="BH117" s="62"/>
      <c r="BI117" s="62"/>
      <c r="BJ117" s="62"/>
      <c r="BK117" s="62"/>
      <c r="BL117" s="62"/>
      <c r="BM117" s="62"/>
      <c r="BN117" s="62"/>
      <c r="BO117" s="62"/>
      <c r="BP117" s="62"/>
      <c r="BQ117" s="62"/>
      <c r="BR117" s="62"/>
      <c r="BS117" s="62"/>
      <c r="BT117" s="62"/>
      <c r="BU117" s="62">
        <v>14950</v>
      </c>
      <c r="BV117" s="62"/>
      <c r="BW117" s="62"/>
      <c r="BX117" s="62"/>
      <c r="BY117" s="62"/>
      <c r="BZ117" s="62"/>
      <c r="CA117" s="62"/>
      <c r="CB117" s="62"/>
      <c r="CC117" s="62"/>
      <c r="CD117" s="62"/>
      <c r="CE117" s="62"/>
      <c r="CF117" s="62"/>
      <c r="CG117" s="62"/>
      <c r="CH117" s="62">
        <v>14950</v>
      </c>
      <c r="CI117" s="62"/>
      <c r="CJ117" s="62"/>
      <c r="CK117" s="62"/>
      <c r="CL117" s="62"/>
      <c r="CM117" s="62"/>
      <c r="CN117" s="62"/>
      <c r="CO117" s="62"/>
      <c r="CP117" s="62"/>
      <c r="CQ117" s="62"/>
      <c r="CR117" s="62"/>
      <c r="CS117" s="62"/>
      <c r="CT117" s="62"/>
      <c r="CU117" s="62"/>
      <c r="CV117" s="62"/>
      <c r="CW117" s="62"/>
      <c r="CX117" s="62"/>
      <c r="CY117" s="62"/>
      <c r="CZ117" s="62"/>
      <c r="DA117" s="62"/>
      <c r="DB117" s="62"/>
      <c r="DC117" s="62"/>
      <c r="DD117" s="62"/>
      <c r="DE117" s="62"/>
      <c r="DF117" s="62"/>
      <c r="DG117" s="62"/>
      <c r="DH117" s="62"/>
      <c r="DI117" s="62"/>
      <c r="DJ117" s="62"/>
      <c r="DK117" s="62"/>
      <c r="DL117" s="62"/>
      <c r="DM117" s="62"/>
      <c r="DN117" s="62"/>
      <c r="DO117" s="62"/>
      <c r="DP117" s="62"/>
      <c r="DQ117" s="62"/>
      <c r="DR117" s="62"/>
      <c r="DS117" s="62"/>
      <c r="DT117" s="62"/>
      <c r="DU117" s="62"/>
      <c r="DV117" s="62"/>
      <c r="DW117" s="62"/>
      <c r="DX117" s="62">
        <f t="shared" si="5"/>
        <v>14950</v>
      </c>
      <c r="DY117" s="62"/>
      <c r="DZ117" s="62"/>
      <c r="EA117" s="62"/>
      <c r="EB117" s="62"/>
      <c r="EC117" s="62"/>
      <c r="ED117" s="62"/>
      <c r="EE117" s="62"/>
      <c r="EF117" s="62"/>
      <c r="EG117" s="62"/>
      <c r="EH117" s="62"/>
      <c r="EI117" s="62"/>
      <c r="EJ117" s="62"/>
      <c r="EK117" s="62">
        <f t="shared" si="6"/>
        <v>0</v>
      </c>
      <c r="EL117" s="62"/>
      <c r="EM117" s="62"/>
      <c r="EN117" s="62"/>
      <c r="EO117" s="62"/>
      <c r="EP117" s="62"/>
      <c r="EQ117" s="62"/>
      <c r="ER117" s="62"/>
      <c r="ES117" s="62"/>
      <c r="ET117" s="62"/>
      <c r="EU117" s="62"/>
      <c r="EV117" s="62"/>
      <c r="EW117" s="62"/>
      <c r="EX117" s="62">
        <f t="shared" si="7"/>
        <v>0</v>
      </c>
      <c r="EY117" s="62"/>
      <c r="EZ117" s="62"/>
      <c r="FA117" s="62"/>
      <c r="FB117" s="62"/>
      <c r="FC117" s="62"/>
      <c r="FD117" s="62"/>
      <c r="FE117" s="62"/>
      <c r="FF117" s="62"/>
      <c r="FG117" s="62"/>
      <c r="FH117" s="62"/>
      <c r="FI117" s="62"/>
      <c r="FJ117" s="66"/>
    </row>
    <row r="118" spans="1:166" ht="12.75">
      <c r="A118" s="67" t="s">
        <v>120</v>
      </c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  <c r="AA118" s="67"/>
      <c r="AB118" s="67"/>
      <c r="AC118" s="67"/>
      <c r="AD118" s="67"/>
      <c r="AE118" s="67"/>
      <c r="AF118" s="67"/>
      <c r="AG118" s="67"/>
      <c r="AH118" s="67"/>
      <c r="AI118" s="67"/>
      <c r="AJ118" s="68"/>
      <c r="AK118" s="58"/>
      <c r="AL118" s="59"/>
      <c r="AM118" s="59"/>
      <c r="AN118" s="59"/>
      <c r="AO118" s="59"/>
      <c r="AP118" s="59"/>
      <c r="AQ118" s="59" t="s">
        <v>161</v>
      </c>
      <c r="AR118" s="59"/>
      <c r="AS118" s="59"/>
      <c r="AT118" s="59"/>
      <c r="AU118" s="59"/>
      <c r="AV118" s="59"/>
      <c r="AW118" s="59"/>
      <c r="AX118" s="59"/>
      <c r="AY118" s="59"/>
      <c r="AZ118" s="59"/>
      <c r="BA118" s="59"/>
      <c r="BB118" s="59"/>
      <c r="BC118" s="62">
        <v>3000</v>
      </c>
      <c r="BD118" s="62"/>
      <c r="BE118" s="62"/>
      <c r="BF118" s="62"/>
      <c r="BG118" s="62"/>
      <c r="BH118" s="62"/>
      <c r="BI118" s="62"/>
      <c r="BJ118" s="62"/>
      <c r="BK118" s="62"/>
      <c r="BL118" s="62"/>
      <c r="BM118" s="62"/>
      <c r="BN118" s="62"/>
      <c r="BO118" s="62"/>
      <c r="BP118" s="62"/>
      <c r="BQ118" s="62"/>
      <c r="BR118" s="62"/>
      <c r="BS118" s="62"/>
      <c r="BT118" s="62"/>
      <c r="BU118" s="62">
        <v>3000</v>
      </c>
      <c r="BV118" s="62"/>
      <c r="BW118" s="62"/>
      <c r="BX118" s="62"/>
      <c r="BY118" s="62"/>
      <c r="BZ118" s="62"/>
      <c r="CA118" s="62"/>
      <c r="CB118" s="62"/>
      <c r="CC118" s="62"/>
      <c r="CD118" s="62"/>
      <c r="CE118" s="62"/>
      <c r="CF118" s="62"/>
      <c r="CG118" s="62"/>
      <c r="CH118" s="62"/>
      <c r="CI118" s="62"/>
      <c r="CJ118" s="62"/>
      <c r="CK118" s="62"/>
      <c r="CL118" s="62"/>
      <c r="CM118" s="62"/>
      <c r="CN118" s="62"/>
      <c r="CO118" s="62"/>
      <c r="CP118" s="62"/>
      <c r="CQ118" s="62"/>
      <c r="CR118" s="62"/>
      <c r="CS118" s="62"/>
      <c r="CT118" s="62"/>
      <c r="CU118" s="62"/>
      <c r="CV118" s="62"/>
      <c r="CW118" s="62"/>
      <c r="CX118" s="62"/>
      <c r="CY118" s="62"/>
      <c r="CZ118" s="62"/>
      <c r="DA118" s="62"/>
      <c r="DB118" s="62"/>
      <c r="DC118" s="62"/>
      <c r="DD118" s="62"/>
      <c r="DE118" s="62"/>
      <c r="DF118" s="62"/>
      <c r="DG118" s="62"/>
      <c r="DH118" s="62"/>
      <c r="DI118" s="62"/>
      <c r="DJ118" s="62"/>
      <c r="DK118" s="62"/>
      <c r="DL118" s="62"/>
      <c r="DM118" s="62"/>
      <c r="DN118" s="62"/>
      <c r="DO118" s="62"/>
      <c r="DP118" s="62"/>
      <c r="DQ118" s="62"/>
      <c r="DR118" s="62"/>
      <c r="DS118" s="62"/>
      <c r="DT118" s="62"/>
      <c r="DU118" s="62"/>
      <c r="DV118" s="62"/>
      <c r="DW118" s="62"/>
      <c r="DX118" s="62">
        <f t="shared" si="5"/>
        <v>0</v>
      </c>
      <c r="DY118" s="62"/>
      <c r="DZ118" s="62"/>
      <c r="EA118" s="62"/>
      <c r="EB118" s="62"/>
      <c r="EC118" s="62"/>
      <c r="ED118" s="62"/>
      <c r="EE118" s="62"/>
      <c r="EF118" s="62"/>
      <c r="EG118" s="62"/>
      <c r="EH118" s="62"/>
      <c r="EI118" s="62"/>
      <c r="EJ118" s="62"/>
      <c r="EK118" s="62">
        <f t="shared" si="6"/>
        <v>3000</v>
      </c>
      <c r="EL118" s="62"/>
      <c r="EM118" s="62"/>
      <c r="EN118" s="62"/>
      <c r="EO118" s="62"/>
      <c r="EP118" s="62"/>
      <c r="EQ118" s="62"/>
      <c r="ER118" s="62"/>
      <c r="ES118" s="62"/>
      <c r="ET118" s="62"/>
      <c r="EU118" s="62"/>
      <c r="EV118" s="62"/>
      <c r="EW118" s="62"/>
      <c r="EX118" s="62">
        <f t="shared" si="7"/>
        <v>3000</v>
      </c>
      <c r="EY118" s="62"/>
      <c r="EZ118" s="62"/>
      <c r="FA118" s="62"/>
      <c r="FB118" s="62"/>
      <c r="FC118" s="62"/>
      <c r="FD118" s="62"/>
      <c r="FE118" s="62"/>
      <c r="FF118" s="62"/>
      <c r="FG118" s="62"/>
      <c r="FH118" s="62"/>
      <c r="FI118" s="62"/>
      <c r="FJ118" s="66"/>
    </row>
    <row r="119" spans="1:166" ht="24.2" customHeight="1">
      <c r="A119" s="67" t="s">
        <v>152</v>
      </c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  <c r="AJ119" s="68"/>
      <c r="AK119" s="58"/>
      <c r="AL119" s="59"/>
      <c r="AM119" s="59"/>
      <c r="AN119" s="59"/>
      <c r="AO119" s="59"/>
      <c r="AP119" s="59"/>
      <c r="AQ119" s="59" t="s">
        <v>162</v>
      </c>
      <c r="AR119" s="59"/>
      <c r="AS119" s="59"/>
      <c r="AT119" s="59"/>
      <c r="AU119" s="59"/>
      <c r="AV119" s="59"/>
      <c r="AW119" s="59"/>
      <c r="AX119" s="59"/>
      <c r="AY119" s="59"/>
      <c r="AZ119" s="59"/>
      <c r="BA119" s="59"/>
      <c r="BB119" s="59"/>
      <c r="BC119" s="62">
        <v>1150</v>
      </c>
      <c r="BD119" s="62"/>
      <c r="BE119" s="62"/>
      <c r="BF119" s="62"/>
      <c r="BG119" s="62"/>
      <c r="BH119" s="62"/>
      <c r="BI119" s="62"/>
      <c r="BJ119" s="62"/>
      <c r="BK119" s="62"/>
      <c r="BL119" s="62"/>
      <c r="BM119" s="62"/>
      <c r="BN119" s="62"/>
      <c r="BO119" s="62"/>
      <c r="BP119" s="62"/>
      <c r="BQ119" s="62"/>
      <c r="BR119" s="62"/>
      <c r="BS119" s="62"/>
      <c r="BT119" s="62"/>
      <c r="BU119" s="62">
        <v>1150</v>
      </c>
      <c r="BV119" s="62"/>
      <c r="BW119" s="62"/>
      <c r="BX119" s="62"/>
      <c r="BY119" s="62"/>
      <c r="BZ119" s="62"/>
      <c r="CA119" s="62"/>
      <c r="CB119" s="62"/>
      <c r="CC119" s="62"/>
      <c r="CD119" s="62"/>
      <c r="CE119" s="62"/>
      <c r="CF119" s="62"/>
      <c r="CG119" s="62"/>
      <c r="CH119" s="62">
        <v>1150</v>
      </c>
      <c r="CI119" s="62"/>
      <c r="CJ119" s="62"/>
      <c r="CK119" s="62"/>
      <c r="CL119" s="62"/>
      <c r="CM119" s="62"/>
      <c r="CN119" s="62"/>
      <c r="CO119" s="62"/>
      <c r="CP119" s="62"/>
      <c r="CQ119" s="62"/>
      <c r="CR119" s="62"/>
      <c r="CS119" s="62"/>
      <c r="CT119" s="62"/>
      <c r="CU119" s="62"/>
      <c r="CV119" s="62"/>
      <c r="CW119" s="62"/>
      <c r="CX119" s="62"/>
      <c r="CY119" s="62"/>
      <c r="CZ119" s="62"/>
      <c r="DA119" s="62"/>
      <c r="DB119" s="62"/>
      <c r="DC119" s="62"/>
      <c r="DD119" s="62"/>
      <c r="DE119" s="62"/>
      <c r="DF119" s="62"/>
      <c r="DG119" s="62"/>
      <c r="DH119" s="62"/>
      <c r="DI119" s="62"/>
      <c r="DJ119" s="62"/>
      <c r="DK119" s="62"/>
      <c r="DL119" s="62"/>
      <c r="DM119" s="62"/>
      <c r="DN119" s="62"/>
      <c r="DO119" s="62"/>
      <c r="DP119" s="62"/>
      <c r="DQ119" s="62"/>
      <c r="DR119" s="62"/>
      <c r="DS119" s="62"/>
      <c r="DT119" s="62"/>
      <c r="DU119" s="62"/>
      <c r="DV119" s="62"/>
      <c r="DW119" s="62"/>
      <c r="DX119" s="62">
        <f t="shared" si="5"/>
        <v>1150</v>
      </c>
      <c r="DY119" s="62"/>
      <c r="DZ119" s="62"/>
      <c r="EA119" s="62"/>
      <c r="EB119" s="62"/>
      <c r="EC119" s="62"/>
      <c r="ED119" s="62"/>
      <c r="EE119" s="62"/>
      <c r="EF119" s="62"/>
      <c r="EG119" s="62"/>
      <c r="EH119" s="62"/>
      <c r="EI119" s="62"/>
      <c r="EJ119" s="62"/>
      <c r="EK119" s="62">
        <f t="shared" si="6"/>
        <v>0</v>
      </c>
      <c r="EL119" s="62"/>
      <c r="EM119" s="62"/>
      <c r="EN119" s="62"/>
      <c r="EO119" s="62"/>
      <c r="EP119" s="62"/>
      <c r="EQ119" s="62"/>
      <c r="ER119" s="62"/>
      <c r="ES119" s="62"/>
      <c r="ET119" s="62"/>
      <c r="EU119" s="62"/>
      <c r="EV119" s="62"/>
      <c r="EW119" s="62"/>
      <c r="EX119" s="62">
        <f t="shared" si="7"/>
        <v>0</v>
      </c>
      <c r="EY119" s="62"/>
      <c r="EZ119" s="62"/>
      <c r="FA119" s="62"/>
      <c r="FB119" s="62"/>
      <c r="FC119" s="62"/>
      <c r="FD119" s="62"/>
      <c r="FE119" s="62"/>
      <c r="FF119" s="62"/>
      <c r="FG119" s="62"/>
      <c r="FH119" s="62"/>
      <c r="FI119" s="62"/>
      <c r="FJ119" s="66"/>
    </row>
    <row r="120" spans="1:166" ht="24.2" customHeight="1">
      <c r="A120" s="67" t="s">
        <v>123</v>
      </c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  <c r="AA120" s="67"/>
      <c r="AB120" s="67"/>
      <c r="AC120" s="67"/>
      <c r="AD120" s="67"/>
      <c r="AE120" s="67"/>
      <c r="AF120" s="67"/>
      <c r="AG120" s="67"/>
      <c r="AH120" s="67"/>
      <c r="AI120" s="67"/>
      <c r="AJ120" s="68"/>
      <c r="AK120" s="58"/>
      <c r="AL120" s="59"/>
      <c r="AM120" s="59"/>
      <c r="AN120" s="59"/>
      <c r="AO120" s="59"/>
      <c r="AP120" s="59"/>
      <c r="AQ120" s="59" t="s">
        <v>163</v>
      </c>
      <c r="AR120" s="59"/>
      <c r="AS120" s="59"/>
      <c r="AT120" s="59"/>
      <c r="AU120" s="59"/>
      <c r="AV120" s="59"/>
      <c r="AW120" s="59"/>
      <c r="AX120" s="59"/>
      <c r="AY120" s="59"/>
      <c r="AZ120" s="59"/>
      <c r="BA120" s="59"/>
      <c r="BB120" s="59"/>
      <c r="BC120" s="62">
        <v>8000</v>
      </c>
      <c r="BD120" s="62"/>
      <c r="BE120" s="62"/>
      <c r="BF120" s="62"/>
      <c r="BG120" s="62"/>
      <c r="BH120" s="62"/>
      <c r="BI120" s="62"/>
      <c r="BJ120" s="62"/>
      <c r="BK120" s="62"/>
      <c r="BL120" s="62"/>
      <c r="BM120" s="62"/>
      <c r="BN120" s="62"/>
      <c r="BO120" s="62"/>
      <c r="BP120" s="62"/>
      <c r="BQ120" s="62"/>
      <c r="BR120" s="62"/>
      <c r="BS120" s="62"/>
      <c r="BT120" s="62"/>
      <c r="BU120" s="62">
        <v>8000</v>
      </c>
      <c r="BV120" s="62"/>
      <c r="BW120" s="62"/>
      <c r="BX120" s="62"/>
      <c r="BY120" s="62"/>
      <c r="BZ120" s="62"/>
      <c r="CA120" s="62"/>
      <c r="CB120" s="62"/>
      <c r="CC120" s="62"/>
      <c r="CD120" s="62"/>
      <c r="CE120" s="62"/>
      <c r="CF120" s="62"/>
      <c r="CG120" s="62"/>
      <c r="CH120" s="62"/>
      <c r="CI120" s="62"/>
      <c r="CJ120" s="62"/>
      <c r="CK120" s="62"/>
      <c r="CL120" s="62"/>
      <c r="CM120" s="62"/>
      <c r="CN120" s="62"/>
      <c r="CO120" s="62"/>
      <c r="CP120" s="62"/>
      <c r="CQ120" s="62"/>
      <c r="CR120" s="62"/>
      <c r="CS120" s="62"/>
      <c r="CT120" s="62"/>
      <c r="CU120" s="62"/>
      <c r="CV120" s="62"/>
      <c r="CW120" s="62"/>
      <c r="CX120" s="62"/>
      <c r="CY120" s="62"/>
      <c r="CZ120" s="62"/>
      <c r="DA120" s="62"/>
      <c r="DB120" s="62"/>
      <c r="DC120" s="62"/>
      <c r="DD120" s="62"/>
      <c r="DE120" s="62"/>
      <c r="DF120" s="62"/>
      <c r="DG120" s="62"/>
      <c r="DH120" s="62"/>
      <c r="DI120" s="62"/>
      <c r="DJ120" s="62"/>
      <c r="DK120" s="62"/>
      <c r="DL120" s="62"/>
      <c r="DM120" s="62"/>
      <c r="DN120" s="62"/>
      <c r="DO120" s="62"/>
      <c r="DP120" s="62"/>
      <c r="DQ120" s="62"/>
      <c r="DR120" s="62"/>
      <c r="DS120" s="62"/>
      <c r="DT120" s="62"/>
      <c r="DU120" s="62"/>
      <c r="DV120" s="62"/>
      <c r="DW120" s="62"/>
      <c r="DX120" s="62">
        <f t="shared" si="5"/>
        <v>0</v>
      </c>
      <c r="DY120" s="62"/>
      <c r="DZ120" s="62"/>
      <c r="EA120" s="62"/>
      <c r="EB120" s="62"/>
      <c r="EC120" s="62"/>
      <c r="ED120" s="62"/>
      <c r="EE120" s="62"/>
      <c r="EF120" s="62"/>
      <c r="EG120" s="62"/>
      <c r="EH120" s="62"/>
      <c r="EI120" s="62"/>
      <c r="EJ120" s="62"/>
      <c r="EK120" s="62">
        <f t="shared" si="6"/>
        <v>8000</v>
      </c>
      <c r="EL120" s="62"/>
      <c r="EM120" s="62"/>
      <c r="EN120" s="62"/>
      <c r="EO120" s="62"/>
      <c r="EP120" s="62"/>
      <c r="EQ120" s="62"/>
      <c r="ER120" s="62"/>
      <c r="ES120" s="62"/>
      <c r="ET120" s="62"/>
      <c r="EU120" s="62"/>
      <c r="EV120" s="62"/>
      <c r="EW120" s="62"/>
      <c r="EX120" s="62">
        <f t="shared" si="7"/>
        <v>8000</v>
      </c>
      <c r="EY120" s="62"/>
      <c r="EZ120" s="62"/>
      <c r="FA120" s="62"/>
      <c r="FB120" s="62"/>
      <c r="FC120" s="62"/>
      <c r="FD120" s="62"/>
      <c r="FE120" s="62"/>
      <c r="FF120" s="62"/>
      <c r="FG120" s="62"/>
      <c r="FH120" s="62"/>
      <c r="FI120" s="62"/>
      <c r="FJ120" s="66"/>
    </row>
    <row r="121" spans="1:166" ht="24.2" customHeight="1">
      <c r="A121" s="67" t="s">
        <v>123</v>
      </c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  <c r="AA121" s="67"/>
      <c r="AB121" s="67"/>
      <c r="AC121" s="67"/>
      <c r="AD121" s="67"/>
      <c r="AE121" s="67"/>
      <c r="AF121" s="67"/>
      <c r="AG121" s="67"/>
      <c r="AH121" s="67"/>
      <c r="AI121" s="67"/>
      <c r="AJ121" s="68"/>
      <c r="AK121" s="58"/>
      <c r="AL121" s="59"/>
      <c r="AM121" s="59"/>
      <c r="AN121" s="59"/>
      <c r="AO121" s="59"/>
      <c r="AP121" s="59"/>
      <c r="AQ121" s="59" t="s">
        <v>164</v>
      </c>
      <c r="AR121" s="59"/>
      <c r="AS121" s="59"/>
      <c r="AT121" s="59"/>
      <c r="AU121" s="59"/>
      <c r="AV121" s="59"/>
      <c r="AW121" s="59"/>
      <c r="AX121" s="59"/>
      <c r="AY121" s="59"/>
      <c r="AZ121" s="59"/>
      <c r="BA121" s="59"/>
      <c r="BB121" s="59"/>
      <c r="BC121" s="62">
        <v>8424.5</v>
      </c>
      <c r="BD121" s="62"/>
      <c r="BE121" s="62"/>
      <c r="BF121" s="62"/>
      <c r="BG121" s="62"/>
      <c r="BH121" s="62"/>
      <c r="BI121" s="62"/>
      <c r="BJ121" s="62"/>
      <c r="BK121" s="62"/>
      <c r="BL121" s="62"/>
      <c r="BM121" s="62"/>
      <c r="BN121" s="62"/>
      <c r="BO121" s="62"/>
      <c r="BP121" s="62"/>
      <c r="BQ121" s="62"/>
      <c r="BR121" s="62"/>
      <c r="BS121" s="62"/>
      <c r="BT121" s="62"/>
      <c r="BU121" s="62">
        <v>8424.5</v>
      </c>
      <c r="BV121" s="62"/>
      <c r="BW121" s="62"/>
      <c r="BX121" s="62"/>
      <c r="BY121" s="62"/>
      <c r="BZ121" s="62"/>
      <c r="CA121" s="62"/>
      <c r="CB121" s="62"/>
      <c r="CC121" s="62"/>
      <c r="CD121" s="62"/>
      <c r="CE121" s="62"/>
      <c r="CF121" s="62"/>
      <c r="CG121" s="62"/>
      <c r="CH121" s="62">
        <v>7966.02</v>
      </c>
      <c r="CI121" s="62"/>
      <c r="CJ121" s="62"/>
      <c r="CK121" s="62"/>
      <c r="CL121" s="62"/>
      <c r="CM121" s="62"/>
      <c r="CN121" s="62"/>
      <c r="CO121" s="62"/>
      <c r="CP121" s="62"/>
      <c r="CQ121" s="62"/>
      <c r="CR121" s="62"/>
      <c r="CS121" s="62"/>
      <c r="CT121" s="62"/>
      <c r="CU121" s="62"/>
      <c r="CV121" s="62"/>
      <c r="CW121" s="62"/>
      <c r="CX121" s="62"/>
      <c r="CY121" s="62"/>
      <c r="CZ121" s="62"/>
      <c r="DA121" s="62"/>
      <c r="DB121" s="62"/>
      <c r="DC121" s="62"/>
      <c r="DD121" s="62"/>
      <c r="DE121" s="62"/>
      <c r="DF121" s="62"/>
      <c r="DG121" s="62"/>
      <c r="DH121" s="62"/>
      <c r="DI121" s="62"/>
      <c r="DJ121" s="62"/>
      <c r="DK121" s="62"/>
      <c r="DL121" s="62"/>
      <c r="DM121" s="62"/>
      <c r="DN121" s="62"/>
      <c r="DO121" s="62"/>
      <c r="DP121" s="62"/>
      <c r="DQ121" s="62"/>
      <c r="DR121" s="62"/>
      <c r="DS121" s="62"/>
      <c r="DT121" s="62"/>
      <c r="DU121" s="62"/>
      <c r="DV121" s="62"/>
      <c r="DW121" s="62"/>
      <c r="DX121" s="62">
        <f t="shared" ref="DX121:DX129" si="8">CH121+CX121+DK121</f>
        <v>7966.02</v>
      </c>
      <c r="DY121" s="62"/>
      <c r="DZ121" s="62"/>
      <c r="EA121" s="62"/>
      <c r="EB121" s="62"/>
      <c r="EC121" s="62"/>
      <c r="ED121" s="62"/>
      <c r="EE121" s="62"/>
      <c r="EF121" s="62"/>
      <c r="EG121" s="62"/>
      <c r="EH121" s="62"/>
      <c r="EI121" s="62"/>
      <c r="EJ121" s="62"/>
      <c r="EK121" s="62">
        <f t="shared" ref="EK121:EK128" si="9">BC121-DX121</f>
        <v>458.47999999999956</v>
      </c>
      <c r="EL121" s="62"/>
      <c r="EM121" s="62"/>
      <c r="EN121" s="62"/>
      <c r="EO121" s="62"/>
      <c r="EP121" s="62"/>
      <c r="EQ121" s="62"/>
      <c r="ER121" s="62"/>
      <c r="ES121" s="62"/>
      <c r="ET121" s="62"/>
      <c r="EU121" s="62"/>
      <c r="EV121" s="62"/>
      <c r="EW121" s="62"/>
      <c r="EX121" s="62">
        <f t="shared" ref="EX121:EX128" si="10">BU121-DX121</f>
        <v>458.47999999999956</v>
      </c>
      <c r="EY121" s="62"/>
      <c r="EZ121" s="62"/>
      <c r="FA121" s="62"/>
      <c r="FB121" s="62"/>
      <c r="FC121" s="62"/>
      <c r="FD121" s="62"/>
      <c r="FE121" s="62"/>
      <c r="FF121" s="62"/>
      <c r="FG121" s="62"/>
      <c r="FH121" s="62"/>
      <c r="FI121" s="62"/>
      <c r="FJ121" s="66"/>
    </row>
    <row r="122" spans="1:166" ht="24.2" customHeight="1">
      <c r="A122" s="67" t="s">
        <v>123</v>
      </c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  <c r="AA122" s="67"/>
      <c r="AB122" s="67"/>
      <c r="AC122" s="67"/>
      <c r="AD122" s="67"/>
      <c r="AE122" s="67"/>
      <c r="AF122" s="67"/>
      <c r="AG122" s="67"/>
      <c r="AH122" s="67"/>
      <c r="AI122" s="67"/>
      <c r="AJ122" s="68"/>
      <c r="AK122" s="58"/>
      <c r="AL122" s="59"/>
      <c r="AM122" s="59"/>
      <c r="AN122" s="59"/>
      <c r="AO122" s="59"/>
      <c r="AP122" s="59"/>
      <c r="AQ122" s="59" t="s">
        <v>165</v>
      </c>
      <c r="AR122" s="59"/>
      <c r="AS122" s="59"/>
      <c r="AT122" s="59"/>
      <c r="AU122" s="59"/>
      <c r="AV122" s="59"/>
      <c r="AW122" s="59"/>
      <c r="AX122" s="59"/>
      <c r="AY122" s="59"/>
      <c r="AZ122" s="59"/>
      <c r="BA122" s="59"/>
      <c r="BB122" s="59"/>
      <c r="BC122" s="62">
        <v>1520</v>
      </c>
      <c r="BD122" s="62"/>
      <c r="BE122" s="62"/>
      <c r="BF122" s="62"/>
      <c r="BG122" s="62"/>
      <c r="BH122" s="62"/>
      <c r="BI122" s="62"/>
      <c r="BJ122" s="62"/>
      <c r="BK122" s="62"/>
      <c r="BL122" s="62"/>
      <c r="BM122" s="62"/>
      <c r="BN122" s="62"/>
      <c r="BO122" s="62"/>
      <c r="BP122" s="62"/>
      <c r="BQ122" s="62"/>
      <c r="BR122" s="62"/>
      <c r="BS122" s="62"/>
      <c r="BT122" s="62"/>
      <c r="BU122" s="62">
        <v>1520</v>
      </c>
      <c r="BV122" s="62"/>
      <c r="BW122" s="62"/>
      <c r="BX122" s="62"/>
      <c r="BY122" s="62"/>
      <c r="BZ122" s="62"/>
      <c r="CA122" s="62"/>
      <c r="CB122" s="62"/>
      <c r="CC122" s="62"/>
      <c r="CD122" s="62"/>
      <c r="CE122" s="62"/>
      <c r="CF122" s="62"/>
      <c r="CG122" s="62"/>
      <c r="CH122" s="62">
        <v>1520</v>
      </c>
      <c r="CI122" s="62"/>
      <c r="CJ122" s="62"/>
      <c r="CK122" s="62"/>
      <c r="CL122" s="62"/>
      <c r="CM122" s="62"/>
      <c r="CN122" s="62"/>
      <c r="CO122" s="62"/>
      <c r="CP122" s="62"/>
      <c r="CQ122" s="62"/>
      <c r="CR122" s="62"/>
      <c r="CS122" s="62"/>
      <c r="CT122" s="62"/>
      <c r="CU122" s="62"/>
      <c r="CV122" s="62"/>
      <c r="CW122" s="62"/>
      <c r="CX122" s="62"/>
      <c r="CY122" s="62"/>
      <c r="CZ122" s="62"/>
      <c r="DA122" s="62"/>
      <c r="DB122" s="62"/>
      <c r="DC122" s="62"/>
      <c r="DD122" s="62"/>
      <c r="DE122" s="62"/>
      <c r="DF122" s="62"/>
      <c r="DG122" s="62"/>
      <c r="DH122" s="62"/>
      <c r="DI122" s="62"/>
      <c r="DJ122" s="62"/>
      <c r="DK122" s="62"/>
      <c r="DL122" s="62"/>
      <c r="DM122" s="62"/>
      <c r="DN122" s="62"/>
      <c r="DO122" s="62"/>
      <c r="DP122" s="62"/>
      <c r="DQ122" s="62"/>
      <c r="DR122" s="62"/>
      <c r="DS122" s="62"/>
      <c r="DT122" s="62"/>
      <c r="DU122" s="62"/>
      <c r="DV122" s="62"/>
      <c r="DW122" s="62"/>
      <c r="DX122" s="62">
        <f t="shared" si="8"/>
        <v>1520</v>
      </c>
      <c r="DY122" s="62"/>
      <c r="DZ122" s="62"/>
      <c r="EA122" s="62"/>
      <c r="EB122" s="62"/>
      <c r="EC122" s="62"/>
      <c r="ED122" s="62"/>
      <c r="EE122" s="62"/>
      <c r="EF122" s="62"/>
      <c r="EG122" s="62"/>
      <c r="EH122" s="62"/>
      <c r="EI122" s="62"/>
      <c r="EJ122" s="62"/>
      <c r="EK122" s="62">
        <f t="shared" si="9"/>
        <v>0</v>
      </c>
      <c r="EL122" s="62"/>
      <c r="EM122" s="62"/>
      <c r="EN122" s="62"/>
      <c r="EO122" s="62"/>
      <c r="EP122" s="62"/>
      <c r="EQ122" s="62"/>
      <c r="ER122" s="62"/>
      <c r="ES122" s="62"/>
      <c r="ET122" s="62"/>
      <c r="EU122" s="62"/>
      <c r="EV122" s="62"/>
      <c r="EW122" s="62"/>
      <c r="EX122" s="62">
        <f t="shared" si="10"/>
        <v>0</v>
      </c>
      <c r="EY122" s="62"/>
      <c r="EZ122" s="62"/>
      <c r="FA122" s="62"/>
      <c r="FB122" s="62"/>
      <c r="FC122" s="62"/>
      <c r="FD122" s="62"/>
      <c r="FE122" s="62"/>
      <c r="FF122" s="62"/>
      <c r="FG122" s="62"/>
      <c r="FH122" s="62"/>
      <c r="FI122" s="62"/>
      <c r="FJ122" s="66"/>
    </row>
    <row r="123" spans="1:166" ht="24.2" customHeight="1">
      <c r="A123" s="67" t="s">
        <v>123</v>
      </c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  <c r="AA123" s="67"/>
      <c r="AB123" s="67"/>
      <c r="AC123" s="67"/>
      <c r="AD123" s="67"/>
      <c r="AE123" s="67"/>
      <c r="AF123" s="67"/>
      <c r="AG123" s="67"/>
      <c r="AH123" s="67"/>
      <c r="AI123" s="67"/>
      <c r="AJ123" s="68"/>
      <c r="AK123" s="58"/>
      <c r="AL123" s="59"/>
      <c r="AM123" s="59"/>
      <c r="AN123" s="59"/>
      <c r="AO123" s="59"/>
      <c r="AP123" s="59"/>
      <c r="AQ123" s="59" t="s">
        <v>166</v>
      </c>
      <c r="AR123" s="59"/>
      <c r="AS123" s="59"/>
      <c r="AT123" s="59"/>
      <c r="AU123" s="59"/>
      <c r="AV123" s="59"/>
      <c r="AW123" s="59"/>
      <c r="AX123" s="59"/>
      <c r="AY123" s="59"/>
      <c r="AZ123" s="59"/>
      <c r="BA123" s="59"/>
      <c r="BB123" s="59"/>
      <c r="BC123" s="62">
        <v>540</v>
      </c>
      <c r="BD123" s="62"/>
      <c r="BE123" s="62"/>
      <c r="BF123" s="62"/>
      <c r="BG123" s="62"/>
      <c r="BH123" s="62"/>
      <c r="BI123" s="62"/>
      <c r="BJ123" s="62"/>
      <c r="BK123" s="62"/>
      <c r="BL123" s="62"/>
      <c r="BM123" s="62"/>
      <c r="BN123" s="62"/>
      <c r="BO123" s="62"/>
      <c r="BP123" s="62"/>
      <c r="BQ123" s="62"/>
      <c r="BR123" s="62"/>
      <c r="BS123" s="62"/>
      <c r="BT123" s="62"/>
      <c r="BU123" s="62">
        <v>540</v>
      </c>
      <c r="BV123" s="62"/>
      <c r="BW123" s="62"/>
      <c r="BX123" s="62"/>
      <c r="BY123" s="62"/>
      <c r="BZ123" s="62"/>
      <c r="CA123" s="62"/>
      <c r="CB123" s="62"/>
      <c r="CC123" s="62"/>
      <c r="CD123" s="62"/>
      <c r="CE123" s="62"/>
      <c r="CF123" s="62"/>
      <c r="CG123" s="62"/>
      <c r="CH123" s="62">
        <v>540</v>
      </c>
      <c r="CI123" s="62"/>
      <c r="CJ123" s="62"/>
      <c r="CK123" s="62"/>
      <c r="CL123" s="62"/>
      <c r="CM123" s="62"/>
      <c r="CN123" s="62"/>
      <c r="CO123" s="62"/>
      <c r="CP123" s="62"/>
      <c r="CQ123" s="62"/>
      <c r="CR123" s="62"/>
      <c r="CS123" s="62"/>
      <c r="CT123" s="62"/>
      <c r="CU123" s="62"/>
      <c r="CV123" s="62"/>
      <c r="CW123" s="62"/>
      <c r="CX123" s="62"/>
      <c r="CY123" s="62"/>
      <c r="CZ123" s="62"/>
      <c r="DA123" s="62"/>
      <c r="DB123" s="62"/>
      <c r="DC123" s="62"/>
      <c r="DD123" s="62"/>
      <c r="DE123" s="62"/>
      <c r="DF123" s="62"/>
      <c r="DG123" s="62"/>
      <c r="DH123" s="62"/>
      <c r="DI123" s="62"/>
      <c r="DJ123" s="62"/>
      <c r="DK123" s="62"/>
      <c r="DL123" s="62"/>
      <c r="DM123" s="62"/>
      <c r="DN123" s="62"/>
      <c r="DO123" s="62"/>
      <c r="DP123" s="62"/>
      <c r="DQ123" s="62"/>
      <c r="DR123" s="62"/>
      <c r="DS123" s="62"/>
      <c r="DT123" s="62"/>
      <c r="DU123" s="62"/>
      <c r="DV123" s="62"/>
      <c r="DW123" s="62"/>
      <c r="DX123" s="62">
        <f t="shared" si="8"/>
        <v>540</v>
      </c>
      <c r="DY123" s="62"/>
      <c r="DZ123" s="62"/>
      <c r="EA123" s="62"/>
      <c r="EB123" s="62"/>
      <c r="EC123" s="62"/>
      <c r="ED123" s="62"/>
      <c r="EE123" s="62"/>
      <c r="EF123" s="62"/>
      <c r="EG123" s="62"/>
      <c r="EH123" s="62"/>
      <c r="EI123" s="62"/>
      <c r="EJ123" s="62"/>
      <c r="EK123" s="62">
        <f t="shared" si="9"/>
        <v>0</v>
      </c>
      <c r="EL123" s="62"/>
      <c r="EM123" s="62"/>
      <c r="EN123" s="62"/>
      <c r="EO123" s="62"/>
      <c r="EP123" s="62"/>
      <c r="EQ123" s="62"/>
      <c r="ER123" s="62"/>
      <c r="ES123" s="62"/>
      <c r="ET123" s="62"/>
      <c r="EU123" s="62"/>
      <c r="EV123" s="62"/>
      <c r="EW123" s="62"/>
      <c r="EX123" s="62">
        <f t="shared" si="10"/>
        <v>0</v>
      </c>
      <c r="EY123" s="62"/>
      <c r="EZ123" s="62"/>
      <c r="FA123" s="62"/>
      <c r="FB123" s="62"/>
      <c r="FC123" s="62"/>
      <c r="FD123" s="62"/>
      <c r="FE123" s="62"/>
      <c r="FF123" s="62"/>
      <c r="FG123" s="62"/>
      <c r="FH123" s="62"/>
      <c r="FI123" s="62"/>
      <c r="FJ123" s="66"/>
    </row>
    <row r="124" spans="1:166" ht="24.2" customHeight="1">
      <c r="A124" s="67" t="s">
        <v>123</v>
      </c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  <c r="AA124" s="67"/>
      <c r="AB124" s="67"/>
      <c r="AC124" s="67"/>
      <c r="AD124" s="67"/>
      <c r="AE124" s="67"/>
      <c r="AF124" s="67"/>
      <c r="AG124" s="67"/>
      <c r="AH124" s="67"/>
      <c r="AI124" s="67"/>
      <c r="AJ124" s="68"/>
      <c r="AK124" s="58"/>
      <c r="AL124" s="59"/>
      <c r="AM124" s="59"/>
      <c r="AN124" s="59"/>
      <c r="AO124" s="59"/>
      <c r="AP124" s="59"/>
      <c r="AQ124" s="59" t="s">
        <v>167</v>
      </c>
      <c r="AR124" s="59"/>
      <c r="AS124" s="59"/>
      <c r="AT124" s="59"/>
      <c r="AU124" s="59"/>
      <c r="AV124" s="59"/>
      <c r="AW124" s="59"/>
      <c r="AX124" s="59"/>
      <c r="AY124" s="59"/>
      <c r="AZ124" s="59"/>
      <c r="BA124" s="59"/>
      <c r="BB124" s="59"/>
      <c r="BC124" s="62">
        <v>9710</v>
      </c>
      <c r="BD124" s="62"/>
      <c r="BE124" s="62"/>
      <c r="BF124" s="62"/>
      <c r="BG124" s="62"/>
      <c r="BH124" s="62"/>
      <c r="BI124" s="62"/>
      <c r="BJ124" s="62"/>
      <c r="BK124" s="62"/>
      <c r="BL124" s="62"/>
      <c r="BM124" s="62"/>
      <c r="BN124" s="62"/>
      <c r="BO124" s="62"/>
      <c r="BP124" s="62"/>
      <c r="BQ124" s="62"/>
      <c r="BR124" s="62"/>
      <c r="BS124" s="62"/>
      <c r="BT124" s="62"/>
      <c r="BU124" s="62">
        <v>9710</v>
      </c>
      <c r="BV124" s="62"/>
      <c r="BW124" s="62"/>
      <c r="BX124" s="62"/>
      <c r="BY124" s="62"/>
      <c r="BZ124" s="62"/>
      <c r="CA124" s="62"/>
      <c r="CB124" s="62"/>
      <c r="CC124" s="62"/>
      <c r="CD124" s="62"/>
      <c r="CE124" s="62"/>
      <c r="CF124" s="62"/>
      <c r="CG124" s="62"/>
      <c r="CH124" s="62">
        <v>9710</v>
      </c>
      <c r="CI124" s="62"/>
      <c r="CJ124" s="62"/>
      <c r="CK124" s="62"/>
      <c r="CL124" s="62"/>
      <c r="CM124" s="62"/>
      <c r="CN124" s="62"/>
      <c r="CO124" s="62"/>
      <c r="CP124" s="62"/>
      <c r="CQ124" s="62"/>
      <c r="CR124" s="62"/>
      <c r="CS124" s="62"/>
      <c r="CT124" s="62"/>
      <c r="CU124" s="62"/>
      <c r="CV124" s="62"/>
      <c r="CW124" s="62"/>
      <c r="CX124" s="62"/>
      <c r="CY124" s="62"/>
      <c r="CZ124" s="62"/>
      <c r="DA124" s="62"/>
      <c r="DB124" s="62"/>
      <c r="DC124" s="62"/>
      <c r="DD124" s="62"/>
      <c r="DE124" s="62"/>
      <c r="DF124" s="62"/>
      <c r="DG124" s="62"/>
      <c r="DH124" s="62"/>
      <c r="DI124" s="62"/>
      <c r="DJ124" s="62"/>
      <c r="DK124" s="62"/>
      <c r="DL124" s="62"/>
      <c r="DM124" s="62"/>
      <c r="DN124" s="62"/>
      <c r="DO124" s="62"/>
      <c r="DP124" s="62"/>
      <c r="DQ124" s="62"/>
      <c r="DR124" s="62"/>
      <c r="DS124" s="62"/>
      <c r="DT124" s="62"/>
      <c r="DU124" s="62"/>
      <c r="DV124" s="62"/>
      <c r="DW124" s="62"/>
      <c r="DX124" s="62">
        <f t="shared" si="8"/>
        <v>9710</v>
      </c>
      <c r="DY124" s="62"/>
      <c r="DZ124" s="62"/>
      <c r="EA124" s="62"/>
      <c r="EB124" s="62"/>
      <c r="EC124" s="62"/>
      <c r="ED124" s="62"/>
      <c r="EE124" s="62"/>
      <c r="EF124" s="62"/>
      <c r="EG124" s="62"/>
      <c r="EH124" s="62"/>
      <c r="EI124" s="62"/>
      <c r="EJ124" s="62"/>
      <c r="EK124" s="62">
        <f t="shared" si="9"/>
        <v>0</v>
      </c>
      <c r="EL124" s="62"/>
      <c r="EM124" s="62"/>
      <c r="EN124" s="62"/>
      <c r="EO124" s="62"/>
      <c r="EP124" s="62"/>
      <c r="EQ124" s="62"/>
      <c r="ER124" s="62"/>
      <c r="ES124" s="62"/>
      <c r="ET124" s="62"/>
      <c r="EU124" s="62"/>
      <c r="EV124" s="62"/>
      <c r="EW124" s="62"/>
      <c r="EX124" s="62">
        <f t="shared" si="10"/>
        <v>0</v>
      </c>
      <c r="EY124" s="62"/>
      <c r="EZ124" s="62"/>
      <c r="FA124" s="62"/>
      <c r="FB124" s="62"/>
      <c r="FC124" s="62"/>
      <c r="FD124" s="62"/>
      <c r="FE124" s="62"/>
      <c r="FF124" s="62"/>
      <c r="FG124" s="62"/>
      <c r="FH124" s="62"/>
      <c r="FI124" s="62"/>
      <c r="FJ124" s="66"/>
    </row>
    <row r="125" spans="1:166" ht="12.75">
      <c r="A125" s="67" t="s">
        <v>120</v>
      </c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  <c r="AA125" s="67"/>
      <c r="AB125" s="67"/>
      <c r="AC125" s="67"/>
      <c r="AD125" s="67"/>
      <c r="AE125" s="67"/>
      <c r="AF125" s="67"/>
      <c r="AG125" s="67"/>
      <c r="AH125" s="67"/>
      <c r="AI125" s="67"/>
      <c r="AJ125" s="68"/>
      <c r="AK125" s="58"/>
      <c r="AL125" s="59"/>
      <c r="AM125" s="59"/>
      <c r="AN125" s="59"/>
      <c r="AO125" s="59"/>
      <c r="AP125" s="59"/>
      <c r="AQ125" s="59" t="s">
        <v>168</v>
      </c>
      <c r="AR125" s="59"/>
      <c r="AS125" s="59"/>
      <c r="AT125" s="59"/>
      <c r="AU125" s="59"/>
      <c r="AV125" s="59"/>
      <c r="AW125" s="59"/>
      <c r="AX125" s="59"/>
      <c r="AY125" s="59"/>
      <c r="AZ125" s="59"/>
      <c r="BA125" s="59"/>
      <c r="BB125" s="59"/>
      <c r="BC125" s="62">
        <v>8506</v>
      </c>
      <c r="BD125" s="62"/>
      <c r="BE125" s="62"/>
      <c r="BF125" s="62"/>
      <c r="BG125" s="62"/>
      <c r="BH125" s="62"/>
      <c r="BI125" s="62"/>
      <c r="BJ125" s="62"/>
      <c r="BK125" s="62"/>
      <c r="BL125" s="62"/>
      <c r="BM125" s="62"/>
      <c r="BN125" s="62"/>
      <c r="BO125" s="62"/>
      <c r="BP125" s="62"/>
      <c r="BQ125" s="62"/>
      <c r="BR125" s="62"/>
      <c r="BS125" s="62"/>
      <c r="BT125" s="62"/>
      <c r="BU125" s="62">
        <v>8506</v>
      </c>
      <c r="BV125" s="62"/>
      <c r="BW125" s="62"/>
      <c r="BX125" s="62"/>
      <c r="BY125" s="62"/>
      <c r="BZ125" s="62"/>
      <c r="CA125" s="62"/>
      <c r="CB125" s="62"/>
      <c r="CC125" s="62"/>
      <c r="CD125" s="62"/>
      <c r="CE125" s="62"/>
      <c r="CF125" s="62"/>
      <c r="CG125" s="62"/>
      <c r="CH125" s="62"/>
      <c r="CI125" s="62"/>
      <c r="CJ125" s="62"/>
      <c r="CK125" s="62"/>
      <c r="CL125" s="62"/>
      <c r="CM125" s="62"/>
      <c r="CN125" s="62"/>
      <c r="CO125" s="62"/>
      <c r="CP125" s="62"/>
      <c r="CQ125" s="62"/>
      <c r="CR125" s="62"/>
      <c r="CS125" s="62"/>
      <c r="CT125" s="62"/>
      <c r="CU125" s="62"/>
      <c r="CV125" s="62"/>
      <c r="CW125" s="62"/>
      <c r="CX125" s="62"/>
      <c r="CY125" s="62"/>
      <c r="CZ125" s="62"/>
      <c r="DA125" s="62"/>
      <c r="DB125" s="62"/>
      <c r="DC125" s="62"/>
      <c r="DD125" s="62"/>
      <c r="DE125" s="62"/>
      <c r="DF125" s="62"/>
      <c r="DG125" s="62"/>
      <c r="DH125" s="62"/>
      <c r="DI125" s="62"/>
      <c r="DJ125" s="62"/>
      <c r="DK125" s="62"/>
      <c r="DL125" s="62"/>
      <c r="DM125" s="62"/>
      <c r="DN125" s="62"/>
      <c r="DO125" s="62"/>
      <c r="DP125" s="62"/>
      <c r="DQ125" s="62"/>
      <c r="DR125" s="62"/>
      <c r="DS125" s="62"/>
      <c r="DT125" s="62"/>
      <c r="DU125" s="62"/>
      <c r="DV125" s="62"/>
      <c r="DW125" s="62"/>
      <c r="DX125" s="62">
        <f t="shared" si="8"/>
        <v>0</v>
      </c>
      <c r="DY125" s="62"/>
      <c r="DZ125" s="62"/>
      <c r="EA125" s="62"/>
      <c r="EB125" s="62"/>
      <c r="EC125" s="62"/>
      <c r="ED125" s="62"/>
      <c r="EE125" s="62"/>
      <c r="EF125" s="62"/>
      <c r="EG125" s="62"/>
      <c r="EH125" s="62"/>
      <c r="EI125" s="62"/>
      <c r="EJ125" s="62"/>
      <c r="EK125" s="62">
        <f t="shared" si="9"/>
        <v>8506</v>
      </c>
      <c r="EL125" s="62"/>
      <c r="EM125" s="62"/>
      <c r="EN125" s="62"/>
      <c r="EO125" s="62"/>
      <c r="EP125" s="62"/>
      <c r="EQ125" s="62"/>
      <c r="ER125" s="62"/>
      <c r="ES125" s="62"/>
      <c r="ET125" s="62"/>
      <c r="EU125" s="62"/>
      <c r="EV125" s="62"/>
      <c r="EW125" s="62"/>
      <c r="EX125" s="62">
        <f t="shared" si="10"/>
        <v>8506</v>
      </c>
      <c r="EY125" s="62"/>
      <c r="EZ125" s="62"/>
      <c r="FA125" s="62"/>
      <c r="FB125" s="62"/>
      <c r="FC125" s="62"/>
      <c r="FD125" s="62"/>
      <c r="FE125" s="62"/>
      <c r="FF125" s="62"/>
      <c r="FG125" s="62"/>
      <c r="FH125" s="62"/>
      <c r="FI125" s="62"/>
      <c r="FJ125" s="66"/>
    </row>
    <row r="126" spans="1:166" ht="36.4" customHeight="1">
      <c r="A126" s="67" t="s">
        <v>134</v>
      </c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  <c r="AA126" s="67"/>
      <c r="AB126" s="67"/>
      <c r="AC126" s="67"/>
      <c r="AD126" s="67"/>
      <c r="AE126" s="67"/>
      <c r="AF126" s="67"/>
      <c r="AG126" s="67"/>
      <c r="AH126" s="67"/>
      <c r="AI126" s="67"/>
      <c r="AJ126" s="68"/>
      <c r="AK126" s="58"/>
      <c r="AL126" s="59"/>
      <c r="AM126" s="59"/>
      <c r="AN126" s="59"/>
      <c r="AO126" s="59"/>
      <c r="AP126" s="59"/>
      <c r="AQ126" s="59" t="s">
        <v>169</v>
      </c>
      <c r="AR126" s="59"/>
      <c r="AS126" s="59"/>
      <c r="AT126" s="59"/>
      <c r="AU126" s="59"/>
      <c r="AV126" s="59"/>
      <c r="AW126" s="59"/>
      <c r="AX126" s="59"/>
      <c r="AY126" s="59"/>
      <c r="AZ126" s="59"/>
      <c r="BA126" s="59"/>
      <c r="BB126" s="59"/>
      <c r="BC126" s="62">
        <v>800000</v>
      </c>
      <c r="BD126" s="62"/>
      <c r="BE126" s="62"/>
      <c r="BF126" s="62"/>
      <c r="BG126" s="62"/>
      <c r="BH126" s="62"/>
      <c r="BI126" s="62"/>
      <c r="BJ126" s="62"/>
      <c r="BK126" s="62"/>
      <c r="BL126" s="62"/>
      <c r="BM126" s="62"/>
      <c r="BN126" s="62"/>
      <c r="BO126" s="62"/>
      <c r="BP126" s="62"/>
      <c r="BQ126" s="62"/>
      <c r="BR126" s="62"/>
      <c r="BS126" s="62"/>
      <c r="BT126" s="62"/>
      <c r="BU126" s="62">
        <v>800000</v>
      </c>
      <c r="BV126" s="62"/>
      <c r="BW126" s="62"/>
      <c r="BX126" s="62"/>
      <c r="BY126" s="62"/>
      <c r="BZ126" s="62"/>
      <c r="CA126" s="62"/>
      <c r="CB126" s="62"/>
      <c r="CC126" s="62"/>
      <c r="CD126" s="62"/>
      <c r="CE126" s="62"/>
      <c r="CF126" s="62"/>
      <c r="CG126" s="62"/>
      <c r="CH126" s="62"/>
      <c r="CI126" s="62"/>
      <c r="CJ126" s="62"/>
      <c r="CK126" s="62"/>
      <c r="CL126" s="62"/>
      <c r="CM126" s="62"/>
      <c r="CN126" s="62"/>
      <c r="CO126" s="62"/>
      <c r="CP126" s="62"/>
      <c r="CQ126" s="62"/>
      <c r="CR126" s="62"/>
      <c r="CS126" s="62"/>
      <c r="CT126" s="62"/>
      <c r="CU126" s="62"/>
      <c r="CV126" s="62"/>
      <c r="CW126" s="62"/>
      <c r="CX126" s="62"/>
      <c r="CY126" s="62"/>
      <c r="CZ126" s="62"/>
      <c r="DA126" s="62"/>
      <c r="DB126" s="62"/>
      <c r="DC126" s="62"/>
      <c r="DD126" s="62"/>
      <c r="DE126" s="62"/>
      <c r="DF126" s="62"/>
      <c r="DG126" s="62"/>
      <c r="DH126" s="62"/>
      <c r="DI126" s="62"/>
      <c r="DJ126" s="62"/>
      <c r="DK126" s="62"/>
      <c r="DL126" s="62"/>
      <c r="DM126" s="62"/>
      <c r="DN126" s="62"/>
      <c r="DO126" s="62"/>
      <c r="DP126" s="62"/>
      <c r="DQ126" s="62"/>
      <c r="DR126" s="62"/>
      <c r="DS126" s="62"/>
      <c r="DT126" s="62"/>
      <c r="DU126" s="62"/>
      <c r="DV126" s="62"/>
      <c r="DW126" s="62"/>
      <c r="DX126" s="62">
        <f t="shared" si="8"/>
        <v>0</v>
      </c>
      <c r="DY126" s="62"/>
      <c r="DZ126" s="62"/>
      <c r="EA126" s="62"/>
      <c r="EB126" s="62"/>
      <c r="EC126" s="62"/>
      <c r="ED126" s="62"/>
      <c r="EE126" s="62"/>
      <c r="EF126" s="62"/>
      <c r="EG126" s="62"/>
      <c r="EH126" s="62"/>
      <c r="EI126" s="62"/>
      <c r="EJ126" s="62"/>
      <c r="EK126" s="62">
        <f t="shared" si="9"/>
        <v>800000</v>
      </c>
      <c r="EL126" s="62"/>
      <c r="EM126" s="62"/>
      <c r="EN126" s="62"/>
      <c r="EO126" s="62"/>
      <c r="EP126" s="62"/>
      <c r="EQ126" s="62"/>
      <c r="ER126" s="62"/>
      <c r="ES126" s="62"/>
      <c r="ET126" s="62"/>
      <c r="EU126" s="62"/>
      <c r="EV126" s="62"/>
      <c r="EW126" s="62"/>
      <c r="EX126" s="62">
        <f t="shared" si="10"/>
        <v>800000</v>
      </c>
      <c r="EY126" s="62"/>
      <c r="EZ126" s="62"/>
      <c r="FA126" s="62"/>
      <c r="FB126" s="62"/>
      <c r="FC126" s="62"/>
      <c r="FD126" s="62"/>
      <c r="FE126" s="62"/>
      <c r="FF126" s="62"/>
      <c r="FG126" s="62"/>
      <c r="FH126" s="62"/>
      <c r="FI126" s="62"/>
      <c r="FJ126" s="66"/>
    </row>
    <row r="127" spans="1:166" ht="12.75">
      <c r="A127" s="67" t="s">
        <v>120</v>
      </c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  <c r="AA127" s="67"/>
      <c r="AB127" s="67"/>
      <c r="AC127" s="67"/>
      <c r="AD127" s="67"/>
      <c r="AE127" s="67"/>
      <c r="AF127" s="67"/>
      <c r="AG127" s="67"/>
      <c r="AH127" s="67"/>
      <c r="AI127" s="67"/>
      <c r="AJ127" s="68"/>
      <c r="AK127" s="58"/>
      <c r="AL127" s="59"/>
      <c r="AM127" s="59"/>
      <c r="AN127" s="59"/>
      <c r="AO127" s="59"/>
      <c r="AP127" s="59"/>
      <c r="AQ127" s="59" t="s">
        <v>170</v>
      </c>
      <c r="AR127" s="59"/>
      <c r="AS127" s="59"/>
      <c r="AT127" s="59"/>
      <c r="AU127" s="59"/>
      <c r="AV127" s="59"/>
      <c r="AW127" s="59"/>
      <c r="AX127" s="59"/>
      <c r="AY127" s="59"/>
      <c r="AZ127" s="59"/>
      <c r="BA127" s="59"/>
      <c r="BB127" s="59"/>
      <c r="BC127" s="62">
        <v>5100</v>
      </c>
      <c r="BD127" s="62"/>
      <c r="BE127" s="62"/>
      <c r="BF127" s="62"/>
      <c r="BG127" s="62"/>
      <c r="BH127" s="62"/>
      <c r="BI127" s="62"/>
      <c r="BJ127" s="62"/>
      <c r="BK127" s="62"/>
      <c r="BL127" s="62"/>
      <c r="BM127" s="62"/>
      <c r="BN127" s="62"/>
      <c r="BO127" s="62"/>
      <c r="BP127" s="62"/>
      <c r="BQ127" s="62"/>
      <c r="BR127" s="62"/>
      <c r="BS127" s="62"/>
      <c r="BT127" s="62"/>
      <c r="BU127" s="62">
        <v>5100</v>
      </c>
      <c r="BV127" s="62"/>
      <c r="BW127" s="62"/>
      <c r="BX127" s="62"/>
      <c r="BY127" s="62"/>
      <c r="BZ127" s="62"/>
      <c r="CA127" s="62"/>
      <c r="CB127" s="62"/>
      <c r="CC127" s="62"/>
      <c r="CD127" s="62"/>
      <c r="CE127" s="62"/>
      <c r="CF127" s="62"/>
      <c r="CG127" s="62"/>
      <c r="CH127" s="62">
        <v>5100</v>
      </c>
      <c r="CI127" s="62"/>
      <c r="CJ127" s="62"/>
      <c r="CK127" s="62"/>
      <c r="CL127" s="62"/>
      <c r="CM127" s="62"/>
      <c r="CN127" s="62"/>
      <c r="CO127" s="62"/>
      <c r="CP127" s="62"/>
      <c r="CQ127" s="62"/>
      <c r="CR127" s="62"/>
      <c r="CS127" s="62"/>
      <c r="CT127" s="62"/>
      <c r="CU127" s="62"/>
      <c r="CV127" s="62"/>
      <c r="CW127" s="62"/>
      <c r="CX127" s="62"/>
      <c r="CY127" s="62"/>
      <c r="CZ127" s="62"/>
      <c r="DA127" s="62"/>
      <c r="DB127" s="62"/>
      <c r="DC127" s="62"/>
      <c r="DD127" s="62"/>
      <c r="DE127" s="62"/>
      <c r="DF127" s="62"/>
      <c r="DG127" s="62"/>
      <c r="DH127" s="62"/>
      <c r="DI127" s="62"/>
      <c r="DJ127" s="62"/>
      <c r="DK127" s="62"/>
      <c r="DL127" s="62"/>
      <c r="DM127" s="62"/>
      <c r="DN127" s="62"/>
      <c r="DO127" s="62"/>
      <c r="DP127" s="62"/>
      <c r="DQ127" s="62"/>
      <c r="DR127" s="62"/>
      <c r="DS127" s="62"/>
      <c r="DT127" s="62"/>
      <c r="DU127" s="62"/>
      <c r="DV127" s="62"/>
      <c r="DW127" s="62"/>
      <c r="DX127" s="62">
        <f t="shared" si="8"/>
        <v>5100</v>
      </c>
      <c r="DY127" s="62"/>
      <c r="DZ127" s="62"/>
      <c r="EA127" s="62"/>
      <c r="EB127" s="62"/>
      <c r="EC127" s="62"/>
      <c r="ED127" s="62"/>
      <c r="EE127" s="62"/>
      <c r="EF127" s="62"/>
      <c r="EG127" s="62"/>
      <c r="EH127" s="62"/>
      <c r="EI127" s="62"/>
      <c r="EJ127" s="62"/>
      <c r="EK127" s="62">
        <f t="shared" si="9"/>
        <v>0</v>
      </c>
      <c r="EL127" s="62"/>
      <c r="EM127" s="62"/>
      <c r="EN127" s="62"/>
      <c r="EO127" s="62"/>
      <c r="EP127" s="62"/>
      <c r="EQ127" s="62"/>
      <c r="ER127" s="62"/>
      <c r="ES127" s="62"/>
      <c r="ET127" s="62"/>
      <c r="EU127" s="62"/>
      <c r="EV127" s="62"/>
      <c r="EW127" s="62"/>
      <c r="EX127" s="62">
        <f t="shared" si="10"/>
        <v>0</v>
      </c>
      <c r="EY127" s="62"/>
      <c r="EZ127" s="62"/>
      <c r="FA127" s="62"/>
      <c r="FB127" s="62"/>
      <c r="FC127" s="62"/>
      <c r="FD127" s="62"/>
      <c r="FE127" s="62"/>
      <c r="FF127" s="62"/>
      <c r="FG127" s="62"/>
      <c r="FH127" s="62"/>
      <c r="FI127" s="62"/>
      <c r="FJ127" s="66"/>
    </row>
    <row r="128" spans="1:166" ht="36.4" customHeight="1">
      <c r="A128" s="67" t="s">
        <v>134</v>
      </c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  <c r="AA128" s="67"/>
      <c r="AB128" s="67"/>
      <c r="AC128" s="67"/>
      <c r="AD128" s="67"/>
      <c r="AE128" s="67"/>
      <c r="AF128" s="67"/>
      <c r="AG128" s="67"/>
      <c r="AH128" s="67"/>
      <c r="AI128" s="67"/>
      <c r="AJ128" s="68"/>
      <c r="AK128" s="58"/>
      <c r="AL128" s="59"/>
      <c r="AM128" s="59"/>
      <c r="AN128" s="59"/>
      <c r="AO128" s="59"/>
      <c r="AP128" s="59"/>
      <c r="AQ128" s="59" t="s">
        <v>171</v>
      </c>
      <c r="AR128" s="59"/>
      <c r="AS128" s="59"/>
      <c r="AT128" s="59"/>
      <c r="AU128" s="59"/>
      <c r="AV128" s="59"/>
      <c r="AW128" s="59"/>
      <c r="AX128" s="59"/>
      <c r="AY128" s="59"/>
      <c r="AZ128" s="59"/>
      <c r="BA128" s="59"/>
      <c r="BB128" s="59"/>
      <c r="BC128" s="62">
        <v>10100</v>
      </c>
      <c r="BD128" s="62"/>
      <c r="BE128" s="62"/>
      <c r="BF128" s="62"/>
      <c r="BG128" s="62"/>
      <c r="BH128" s="62"/>
      <c r="BI128" s="62"/>
      <c r="BJ128" s="62"/>
      <c r="BK128" s="62"/>
      <c r="BL128" s="62"/>
      <c r="BM128" s="62"/>
      <c r="BN128" s="62"/>
      <c r="BO128" s="62"/>
      <c r="BP128" s="62"/>
      <c r="BQ128" s="62"/>
      <c r="BR128" s="62"/>
      <c r="BS128" s="62"/>
      <c r="BT128" s="62"/>
      <c r="BU128" s="62">
        <v>10100</v>
      </c>
      <c r="BV128" s="62"/>
      <c r="BW128" s="62"/>
      <c r="BX128" s="62"/>
      <c r="BY128" s="62"/>
      <c r="BZ128" s="62"/>
      <c r="CA128" s="62"/>
      <c r="CB128" s="62"/>
      <c r="CC128" s="62"/>
      <c r="CD128" s="62"/>
      <c r="CE128" s="62"/>
      <c r="CF128" s="62"/>
      <c r="CG128" s="62"/>
      <c r="CH128" s="62">
        <v>10100</v>
      </c>
      <c r="CI128" s="62"/>
      <c r="CJ128" s="62"/>
      <c r="CK128" s="62"/>
      <c r="CL128" s="62"/>
      <c r="CM128" s="62"/>
      <c r="CN128" s="62"/>
      <c r="CO128" s="62"/>
      <c r="CP128" s="62"/>
      <c r="CQ128" s="62"/>
      <c r="CR128" s="62"/>
      <c r="CS128" s="62"/>
      <c r="CT128" s="62"/>
      <c r="CU128" s="62"/>
      <c r="CV128" s="62"/>
      <c r="CW128" s="62"/>
      <c r="CX128" s="62"/>
      <c r="CY128" s="62"/>
      <c r="CZ128" s="62"/>
      <c r="DA128" s="62"/>
      <c r="DB128" s="62"/>
      <c r="DC128" s="62"/>
      <c r="DD128" s="62"/>
      <c r="DE128" s="62"/>
      <c r="DF128" s="62"/>
      <c r="DG128" s="62"/>
      <c r="DH128" s="62"/>
      <c r="DI128" s="62"/>
      <c r="DJ128" s="62"/>
      <c r="DK128" s="62"/>
      <c r="DL128" s="62"/>
      <c r="DM128" s="62"/>
      <c r="DN128" s="62"/>
      <c r="DO128" s="62"/>
      <c r="DP128" s="62"/>
      <c r="DQ128" s="62"/>
      <c r="DR128" s="62"/>
      <c r="DS128" s="62"/>
      <c r="DT128" s="62"/>
      <c r="DU128" s="62"/>
      <c r="DV128" s="62"/>
      <c r="DW128" s="62"/>
      <c r="DX128" s="62">
        <f t="shared" si="8"/>
        <v>10100</v>
      </c>
      <c r="DY128" s="62"/>
      <c r="DZ128" s="62"/>
      <c r="EA128" s="62"/>
      <c r="EB128" s="62"/>
      <c r="EC128" s="62"/>
      <c r="ED128" s="62"/>
      <c r="EE128" s="62"/>
      <c r="EF128" s="62"/>
      <c r="EG128" s="62"/>
      <c r="EH128" s="62"/>
      <c r="EI128" s="62"/>
      <c r="EJ128" s="62"/>
      <c r="EK128" s="62">
        <f t="shared" si="9"/>
        <v>0</v>
      </c>
      <c r="EL128" s="62"/>
      <c r="EM128" s="62"/>
      <c r="EN128" s="62"/>
      <c r="EO128" s="62"/>
      <c r="EP128" s="62"/>
      <c r="EQ128" s="62"/>
      <c r="ER128" s="62"/>
      <c r="ES128" s="62"/>
      <c r="ET128" s="62"/>
      <c r="EU128" s="62"/>
      <c r="EV128" s="62"/>
      <c r="EW128" s="62"/>
      <c r="EX128" s="62">
        <f t="shared" si="10"/>
        <v>0</v>
      </c>
      <c r="EY128" s="62"/>
      <c r="EZ128" s="62"/>
      <c r="FA128" s="62"/>
      <c r="FB128" s="62"/>
      <c r="FC128" s="62"/>
      <c r="FD128" s="62"/>
      <c r="FE128" s="62"/>
      <c r="FF128" s="62"/>
      <c r="FG128" s="62"/>
      <c r="FH128" s="62"/>
      <c r="FI128" s="62"/>
      <c r="FJ128" s="66"/>
    </row>
    <row r="129" spans="1:166" ht="24" customHeight="1">
      <c r="A129" s="73" t="s">
        <v>172</v>
      </c>
      <c r="B129" s="73"/>
      <c r="C129" s="73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  <c r="AJ129" s="74"/>
      <c r="AK129" s="75" t="s">
        <v>173</v>
      </c>
      <c r="AL129" s="76"/>
      <c r="AM129" s="76"/>
      <c r="AN129" s="76"/>
      <c r="AO129" s="76"/>
      <c r="AP129" s="76"/>
      <c r="AQ129" s="77"/>
      <c r="AR129" s="77"/>
      <c r="AS129" s="77"/>
      <c r="AT129" s="77"/>
      <c r="AU129" s="77"/>
      <c r="AV129" s="77"/>
      <c r="AW129" s="77"/>
      <c r="AX129" s="77"/>
      <c r="AY129" s="77"/>
      <c r="AZ129" s="77"/>
      <c r="BA129" s="77"/>
      <c r="BB129" s="77"/>
      <c r="BC129" s="72">
        <v>-65114.03</v>
      </c>
      <c r="BD129" s="72"/>
      <c r="BE129" s="72"/>
      <c r="BF129" s="72"/>
      <c r="BG129" s="72"/>
      <c r="BH129" s="72"/>
      <c r="BI129" s="72"/>
      <c r="BJ129" s="72"/>
      <c r="BK129" s="72"/>
      <c r="BL129" s="72"/>
      <c r="BM129" s="72"/>
      <c r="BN129" s="72"/>
      <c r="BO129" s="72"/>
      <c r="BP129" s="72"/>
      <c r="BQ129" s="72"/>
      <c r="BR129" s="72"/>
      <c r="BS129" s="72"/>
      <c r="BT129" s="72"/>
      <c r="BU129" s="72">
        <v>-65114.03</v>
      </c>
      <c r="BV129" s="72"/>
      <c r="BW129" s="72"/>
      <c r="BX129" s="72"/>
      <c r="BY129" s="72"/>
      <c r="BZ129" s="72"/>
      <c r="CA129" s="72"/>
      <c r="CB129" s="72"/>
      <c r="CC129" s="72"/>
      <c r="CD129" s="72"/>
      <c r="CE129" s="72"/>
      <c r="CF129" s="72"/>
      <c r="CG129" s="72"/>
      <c r="CH129" s="72">
        <v>96779.22</v>
      </c>
      <c r="CI129" s="72"/>
      <c r="CJ129" s="72"/>
      <c r="CK129" s="72"/>
      <c r="CL129" s="72"/>
      <c r="CM129" s="72"/>
      <c r="CN129" s="72"/>
      <c r="CO129" s="72"/>
      <c r="CP129" s="72"/>
      <c r="CQ129" s="72"/>
      <c r="CR129" s="72"/>
      <c r="CS129" s="72"/>
      <c r="CT129" s="72"/>
      <c r="CU129" s="72"/>
      <c r="CV129" s="72"/>
      <c r="CW129" s="72"/>
      <c r="CX129" s="72"/>
      <c r="CY129" s="72"/>
      <c r="CZ129" s="72"/>
      <c r="DA129" s="72"/>
      <c r="DB129" s="72"/>
      <c r="DC129" s="72"/>
      <c r="DD129" s="72"/>
      <c r="DE129" s="72"/>
      <c r="DF129" s="72"/>
      <c r="DG129" s="72"/>
      <c r="DH129" s="72"/>
      <c r="DI129" s="72"/>
      <c r="DJ129" s="72"/>
      <c r="DK129" s="72"/>
      <c r="DL129" s="72"/>
      <c r="DM129" s="72"/>
      <c r="DN129" s="72"/>
      <c r="DO129" s="72"/>
      <c r="DP129" s="72"/>
      <c r="DQ129" s="72"/>
      <c r="DR129" s="72"/>
      <c r="DS129" s="72"/>
      <c r="DT129" s="72"/>
      <c r="DU129" s="72"/>
      <c r="DV129" s="72"/>
      <c r="DW129" s="72"/>
      <c r="DX129" s="62">
        <f t="shared" si="8"/>
        <v>96779.22</v>
      </c>
      <c r="DY129" s="62"/>
      <c r="DZ129" s="62"/>
      <c r="EA129" s="62"/>
      <c r="EB129" s="62"/>
      <c r="EC129" s="62"/>
      <c r="ED129" s="62"/>
      <c r="EE129" s="62"/>
      <c r="EF129" s="62"/>
      <c r="EG129" s="62"/>
      <c r="EH129" s="62"/>
      <c r="EI129" s="62"/>
      <c r="EJ129" s="62"/>
      <c r="EK129" s="72"/>
      <c r="EL129" s="72"/>
      <c r="EM129" s="72"/>
      <c r="EN129" s="72"/>
      <c r="EO129" s="72"/>
      <c r="EP129" s="72"/>
      <c r="EQ129" s="72"/>
      <c r="ER129" s="72"/>
      <c r="ES129" s="72"/>
      <c r="ET129" s="72"/>
      <c r="EU129" s="72"/>
      <c r="EV129" s="72"/>
      <c r="EW129" s="72"/>
      <c r="EX129" s="72"/>
      <c r="EY129" s="72"/>
      <c r="EZ129" s="72"/>
      <c r="FA129" s="72"/>
      <c r="FB129" s="72"/>
      <c r="FC129" s="72"/>
      <c r="FD129" s="72"/>
      <c r="FE129" s="72"/>
      <c r="FF129" s="72"/>
      <c r="FG129" s="72"/>
      <c r="FH129" s="72"/>
      <c r="FI129" s="72"/>
      <c r="FJ129" s="78"/>
    </row>
    <row r="130" spans="1:166" ht="24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</row>
    <row r="131" spans="1:166" ht="35.2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</row>
    <row r="132" spans="1:166" ht="35.2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</row>
    <row r="133" spans="1:166" ht="12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</row>
    <row r="134" spans="1:166" ht="8.2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</row>
    <row r="135" spans="1:166" ht="9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</row>
    <row r="136" spans="1:16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6" t="s">
        <v>174</v>
      </c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6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2" t="s">
        <v>175</v>
      </c>
    </row>
    <row r="137" spans="1:166" ht="12.75" customHeight="1">
      <c r="A137" s="71"/>
      <c r="B137" s="71"/>
      <c r="C137" s="71"/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  <c r="AM137" s="71"/>
      <c r="AN137" s="71"/>
      <c r="AO137" s="71"/>
      <c r="AP137" s="71"/>
      <c r="AQ137" s="71"/>
      <c r="AR137" s="71"/>
      <c r="AS137" s="71"/>
      <c r="AT137" s="71"/>
      <c r="AU137" s="71"/>
      <c r="AV137" s="71"/>
      <c r="AW137" s="71"/>
      <c r="AX137" s="71"/>
      <c r="AY137" s="71"/>
      <c r="AZ137" s="71"/>
      <c r="BA137" s="71"/>
      <c r="BB137" s="71"/>
      <c r="BC137" s="71"/>
      <c r="BD137" s="71"/>
      <c r="BE137" s="71"/>
      <c r="BF137" s="71"/>
      <c r="BG137" s="71"/>
      <c r="BH137" s="71"/>
      <c r="BI137" s="71"/>
      <c r="BJ137" s="71"/>
      <c r="BK137" s="71"/>
      <c r="BL137" s="71"/>
      <c r="BM137" s="71"/>
      <c r="BN137" s="71"/>
      <c r="BO137" s="71"/>
      <c r="BP137" s="71"/>
      <c r="BQ137" s="71"/>
      <c r="BR137" s="71"/>
      <c r="BS137" s="71"/>
      <c r="BT137" s="71"/>
      <c r="BU137" s="71"/>
      <c r="BV137" s="71"/>
      <c r="BW137" s="71"/>
      <c r="BX137" s="71"/>
      <c r="BY137" s="71"/>
      <c r="BZ137" s="71"/>
      <c r="CA137" s="71"/>
      <c r="CB137" s="71"/>
      <c r="CC137" s="71"/>
      <c r="CD137" s="71"/>
      <c r="CE137" s="71"/>
      <c r="CF137" s="71"/>
      <c r="CG137" s="71"/>
      <c r="CH137" s="71"/>
      <c r="CI137" s="71"/>
      <c r="CJ137" s="71"/>
      <c r="CK137" s="71"/>
      <c r="CL137" s="71"/>
      <c r="CM137" s="71"/>
      <c r="CN137" s="71"/>
      <c r="CO137" s="71"/>
      <c r="CP137" s="71"/>
      <c r="CQ137" s="71"/>
      <c r="CR137" s="71"/>
      <c r="CS137" s="71"/>
      <c r="CT137" s="71"/>
      <c r="CU137" s="71"/>
      <c r="CV137" s="71"/>
      <c r="CW137" s="71"/>
      <c r="CX137" s="71"/>
      <c r="CY137" s="71"/>
      <c r="CZ137" s="71"/>
      <c r="DA137" s="71"/>
      <c r="DB137" s="71"/>
      <c r="DC137" s="71"/>
      <c r="DD137" s="71"/>
      <c r="DE137" s="71"/>
      <c r="DF137" s="71"/>
      <c r="DG137" s="71"/>
      <c r="DH137" s="71"/>
      <c r="DI137" s="71"/>
      <c r="DJ137" s="71"/>
      <c r="DK137" s="71"/>
      <c r="DL137" s="71"/>
      <c r="DM137" s="71"/>
      <c r="DN137" s="71"/>
      <c r="DO137" s="71"/>
      <c r="DP137" s="71"/>
      <c r="DQ137" s="71"/>
      <c r="DR137" s="71"/>
      <c r="DS137" s="71"/>
      <c r="DT137" s="71"/>
      <c r="DU137" s="71"/>
      <c r="DV137" s="71"/>
      <c r="DW137" s="71"/>
      <c r="DX137" s="71"/>
      <c r="DY137" s="71"/>
      <c r="DZ137" s="71"/>
      <c r="EA137" s="71"/>
      <c r="EB137" s="71"/>
      <c r="EC137" s="71"/>
      <c r="ED137" s="71"/>
      <c r="EE137" s="71"/>
      <c r="EF137" s="71"/>
      <c r="EG137" s="71"/>
      <c r="EH137" s="71"/>
      <c r="EI137" s="71"/>
      <c r="EJ137" s="71"/>
      <c r="EK137" s="71"/>
      <c r="EL137" s="71"/>
      <c r="EM137" s="71"/>
      <c r="EN137" s="71"/>
      <c r="EO137" s="71"/>
      <c r="EP137" s="71"/>
      <c r="EQ137" s="71"/>
      <c r="ER137" s="71"/>
      <c r="ES137" s="71"/>
      <c r="ET137" s="71"/>
      <c r="EU137" s="71"/>
      <c r="EV137" s="71"/>
      <c r="EW137" s="71"/>
      <c r="EX137" s="71"/>
      <c r="EY137" s="71"/>
      <c r="EZ137" s="71"/>
      <c r="FA137" s="71"/>
      <c r="FB137" s="71"/>
      <c r="FC137" s="71"/>
      <c r="FD137" s="71"/>
      <c r="FE137" s="71"/>
      <c r="FF137" s="71"/>
      <c r="FG137" s="71"/>
      <c r="FH137" s="71"/>
      <c r="FI137" s="71"/>
      <c r="FJ137" s="71"/>
    </row>
    <row r="138" spans="1:166" ht="11.25" customHeight="1">
      <c r="A138" s="41" t="s">
        <v>21</v>
      </c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2"/>
      <c r="AP138" s="45" t="s">
        <v>22</v>
      </c>
      <c r="AQ138" s="41"/>
      <c r="AR138" s="41"/>
      <c r="AS138" s="41"/>
      <c r="AT138" s="41"/>
      <c r="AU138" s="42"/>
      <c r="AV138" s="45" t="s">
        <v>176</v>
      </c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  <c r="BG138" s="41"/>
      <c r="BH138" s="41"/>
      <c r="BI138" s="41"/>
      <c r="BJ138" s="41"/>
      <c r="BK138" s="42"/>
      <c r="BL138" s="45" t="s">
        <v>81</v>
      </c>
      <c r="BM138" s="41"/>
      <c r="BN138" s="41"/>
      <c r="BO138" s="41"/>
      <c r="BP138" s="41"/>
      <c r="BQ138" s="41"/>
      <c r="BR138" s="41"/>
      <c r="BS138" s="41"/>
      <c r="BT138" s="41"/>
      <c r="BU138" s="41"/>
      <c r="BV138" s="41"/>
      <c r="BW138" s="41"/>
      <c r="BX138" s="41"/>
      <c r="BY138" s="41"/>
      <c r="BZ138" s="41"/>
      <c r="CA138" s="41"/>
      <c r="CB138" s="41"/>
      <c r="CC138" s="41"/>
      <c r="CD138" s="41"/>
      <c r="CE138" s="42"/>
      <c r="CF138" s="35" t="s">
        <v>25</v>
      </c>
      <c r="CG138" s="36"/>
      <c r="CH138" s="36"/>
      <c r="CI138" s="36"/>
      <c r="CJ138" s="36"/>
      <c r="CK138" s="36"/>
      <c r="CL138" s="36"/>
      <c r="CM138" s="36"/>
      <c r="CN138" s="36"/>
      <c r="CO138" s="36"/>
      <c r="CP138" s="36"/>
      <c r="CQ138" s="36"/>
      <c r="CR138" s="36"/>
      <c r="CS138" s="36"/>
      <c r="CT138" s="36"/>
      <c r="CU138" s="36"/>
      <c r="CV138" s="36"/>
      <c r="CW138" s="36"/>
      <c r="CX138" s="36"/>
      <c r="CY138" s="36"/>
      <c r="CZ138" s="36"/>
      <c r="DA138" s="36"/>
      <c r="DB138" s="36"/>
      <c r="DC138" s="36"/>
      <c r="DD138" s="36"/>
      <c r="DE138" s="36"/>
      <c r="DF138" s="36"/>
      <c r="DG138" s="36"/>
      <c r="DH138" s="36"/>
      <c r="DI138" s="36"/>
      <c r="DJ138" s="36"/>
      <c r="DK138" s="36"/>
      <c r="DL138" s="36"/>
      <c r="DM138" s="36"/>
      <c r="DN138" s="36"/>
      <c r="DO138" s="36"/>
      <c r="DP138" s="36"/>
      <c r="DQ138" s="36"/>
      <c r="DR138" s="36"/>
      <c r="DS138" s="36"/>
      <c r="DT138" s="36"/>
      <c r="DU138" s="36"/>
      <c r="DV138" s="36"/>
      <c r="DW138" s="36"/>
      <c r="DX138" s="36"/>
      <c r="DY138" s="36"/>
      <c r="DZ138" s="36"/>
      <c r="EA138" s="36"/>
      <c r="EB138" s="36"/>
      <c r="EC138" s="36"/>
      <c r="ED138" s="36"/>
      <c r="EE138" s="36"/>
      <c r="EF138" s="36"/>
      <c r="EG138" s="36"/>
      <c r="EH138" s="36"/>
      <c r="EI138" s="36"/>
      <c r="EJ138" s="36"/>
      <c r="EK138" s="36"/>
      <c r="EL138" s="36"/>
      <c r="EM138" s="36"/>
      <c r="EN138" s="36"/>
      <c r="EO138" s="36"/>
      <c r="EP138" s="36"/>
      <c r="EQ138" s="36"/>
      <c r="ER138" s="36"/>
      <c r="ES138" s="37"/>
      <c r="ET138" s="45" t="s">
        <v>26</v>
      </c>
      <c r="EU138" s="41"/>
      <c r="EV138" s="41"/>
      <c r="EW138" s="41"/>
      <c r="EX138" s="41"/>
      <c r="EY138" s="41"/>
      <c r="EZ138" s="41"/>
      <c r="FA138" s="41"/>
      <c r="FB138" s="41"/>
      <c r="FC138" s="41"/>
      <c r="FD138" s="41"/>
      <c r="FE138" s="41"/>
      <c r="FF138" s="41"/>
      <c r="FG138" s="41"/>
      <c r="FH138" s="41"/>
      <c r="FI138" s="41"/>
      <c r="FJ138" s="47"/>
    </row>
    <row r="139" spans="1:166" ht="69.75" customHeight="1">
      <c r="A139" s="43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4"/>
      <c r="AP139" s="46"/>
      <c r="AQ139" s="43"/>
      <c r="AR139" s="43"/>
      <c r="AS139" s="43"/>
      <c r="AT139" s="43"/>
      <c r="AU139" s="44"/>
      <c r="AV139" s="46"/>
      <c r="AW139" s="43"/>
      <c r="AX139" s="43"/>
      <c r="AY139" s="43"/>
      <c r="AZ139" s="43"/>
      <c r="BA139" s="43"/>
      <c r="BB139" s="43"/>
      <c r="BC139" s="43"/>
      <c r="BD139" s="43"/>
      <c r="BE139" s="43"/>
      <c r="BF139" s="43"/>
      <c r="BG139" s="43"/>
      <c r="BH139" s="43"/>
      <c r="BI139" s="43"/>
      <c r="BJ139" s="43"/>
      <c r="BK139" s="44"/>
      <c r="BL139" s="46"/>
      <c r="BM139" s="43"/>
      <c r="BN139" s="43"/>
      <c r="BO139" s="43"/>
      <c r="BP139" s="43"/>
      <c r="BQ139" s="43"/>
      <c r="BR139" s="43"/>
      <c r="BS139" s="43"/>
      <c r="BT139" s="43"/>
      <c r="BU139" s="43"/>
      <c r="BV139" s="43"/>
      <c r="BW139" s="43"/>
      <c r="BX139" s="43"/>
      <c r="BY139" s="43"/>
      <c r="BZ139" s="43"/>
      <c r="CA139" s="43"/>
      <c r="CB139" s="43"/>
      <c r="CC139" s="43"/>
      <c r="CD139" s="43"/>
      <c r="CE139" s="44"/>
      <c r="CF139" s="36" t="s">
        <v>177</v>
      </c>
      <c r="CG139" s="36"/>
      <c r="CH139" s="36"/>
      <c r="CI139" s="36"/>
      <c r="CJ139" s="36"/>
      <c r="CK139" s="36"/>
      <c r="CL139" s="36"/>
      <c r="CM139" s="36"/>
      <c r="CN139" s="36"/>
      <c r="CO139" s="36"/>
      <c r="CP139" s="36"/>
      <c r="CQ139" s="36"/>
      <c r="CR139" s="36"/>
      <c r="CS139" s="36"/>
      <c r="CT139" s="36"/>
      <c r="CU139" s="36"/>
      <c r="CV139" s="37"/>
      <c r="CW139" s="35" t="s">
        <v>28</v>
      </c>
      <c r="CX139" s="36"/>
      <c r="CY139" s="36"/>
      <c r="CZ139" s="36"/>
      <c r="DA139" s="36"/>
      <c r="DB139" s="36"/>
      <c r="DC139" s="36"/>
      <c r="DD139" s="36"/>
      <c r="DE139" s="36"/>
      <c r="DF139" s="36"/>
      <c r="DG139" s="36"/>
      <c r="DH139" s="36"/>
      <c r="DI139" s="36"/>
      <c r="DJ139" s="36"/>
      <c r="DK139" s="36"/>
      <c r="DL139" s="36"/>
      <c r="DM139" s="37"/>
      <c r="DN139" s="35" t="s">
        <v>29</v>
      </c>
      <c r="DO139" s="36"/>
      <c r="DP139" s="36"/>
      <c r="DQ139" s="36"/>
      <c r="DR139" s="36"/>
      <c r="DS139" s="36"/>
      <c r="DT139" s="36"/>
      <c r="DU139" s="36"/>
      <c r="DV139" s="36"/>
      <c r="DW139" s="36"/>
      <c r="DX139" s="36"/>
      <c r="DY139" s="36"/>
      <c r="DZ139" s="36"/>
      <c r="EA139" s="36"/>
      <c r="EB139" s="36"/>
      <c r="EC139" s="36"/>
      <c r="ED139" s="37"/>
      <c r="EE139" s="35" t="s">
        <v>30</v>
      </c>
      <c r="EF139" s="36"/>
      <c r="EG139" s="36"/>
      <c r="EH139" s="36"/>
      <c r="EI139" s="36"/>
      <c r="EJ139" s="36"/>
      <c r="EK139" s="36"/>
      <c r="EL139" s="36"/>
      <c r="EM139" s="36"/>
      <c r="EN139" s="36"/>
      <c r="EO139" s="36"/>
      <c r="EP139" s="36"/>
      <c r="EQ139" s="36"/>
      <c r="ER139" s="36"/>
      <c r="ES139" s="37"/>
      <c r="ET139" s="46"/>
      <c r="EU139" s="43"/>
      <c r="EV139" s="43"/>
      <c r="EW139" s="43"/>
      <c r="EX139" s="43"/>
      <c r="EY139" s="43"/>
      <c r="EZ139" s="43"/>
      <c r="FA139" s="43"/>
      <c r="FB139" s="43"/>
      <c r="FC139" s="43"/>
      <c r="FD139" s="43"/>
      <c r="FE139" s="43"/>
      <c r="FF139" s="43"/>
      <c r="FG139" s="43"/>
      <c r="FH139" s="43"/>
      <c r="FI139" s="43"/>
      <c r="FJ139" s="48"/>
    </row>
    <row r="140" spans="1:166" ht="12" customHeight="1">
      <c r="A140" s="39">
        <v>1</v>
      </c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40"/>
      <c r="AP140" s="29">
        <v>2</v>
      </c>
      <c r="AQ140" s="30"/>
      <c r="AR140" s="30"/>
      <c r="AS140" s="30"/>
      <c r="AT140" s="30"/>
      <c r="AU140" s="31"/>
      <c r="AV140" s="29">
        <v>3</v>
      </c>
      <c r="AW140" s="30"/>
      <c r="AX140" s="30"/>
      <c r="AY140" s="30"/>
      <c r="AZ140" s="30"/>
      <c r="BA140" s="30"/>
      <c r="BB140" s="30"/>
      <c r="BC140" s="30"/>
      <c r="BD140" s="30"/>
      <c r="BE140" s="15"/>
      <c r="BF140" s="15"/>
      <c r="BG140" s="15"/>
      <c r="BH140" s="15"/>
      <c r="BI140" s="15"/>
      <c r="BJ140" s="15"/>
      <c r="BK140" s="38"/>
      <c r="BL140" s="29">
        <v>4</v>
      </c>
      <c r="BM140" s="30"/>
      <c r="BN140" s="30"/>
      <c r="BO140" s="30"/>
      <c r="BP140" s="30"/>
      <c r="BQ140" s="30"/>
      <c r="BR140" s="30"/>
      <c r="BS140" s="30"/>
      <c r="BT140" s="30"/>
      <c r="BU140" s="30"/>
      <c r="BV140" s="30"/>
      <c r="BW140" s="30"/>
      <c r="BX140" s="30"/>
      <c r="BY140" s="30"/>
      <c r="BZ140" s="30"/>
      <c r="CA140" s="30"/>
      <c r="CB140" s="30"/>
      <c r="CC140" s="30"/>
      <c r="CD140" s="30"/>
      <c r="CE140" s="31"/>
      <c r="CF140" s="29">
        <v>5</v>
      </c>
      <c r="CG140" s="30"/>
      <c r="CH140" s="30"/>
      <c r="CI140" s="30"/>
      <c r="CJ140" s="30"/>
      <c r="CK140" s="30"/>
      <c r="CL140" s="30"/>
      <c r="CM140" s="30"/>
      <c r="CN140" s="30"/>
      <c r="CO140" s="30"/>
      <c r="CP140" s="30"/>
      <c r="CQ140" s="30"/>
      <c r="CR140" s="30"/>
      <c r="CS140" s="30"/>
      <c r="CT140" s="30"/>
      <c r="CU140" s="30"/>
      <c r="CV140" s="31"/>
      <c r="CW140" s="29">
        <v>6</v>
      </c>
      <c r="CX140" s="30"/>
      <c r="CY140" s="30"/>
      <c r="CZ140" s="30"/>
      <c r="DA140" s="30"/>
      <c r="DB140" s="30"/>
      <c r="DC140" s="30"/>
      <c r="DD140" s="30"/>
      <c r="DE140" s="30"/>
      <c r="DF140" s="30"/>
      <c r="DG140" s="30"/>
      <c r="DH140" s="30"/>
      <c r="DI140" s="30"/>
      <c r="DJ140" s="30"/>
      <c r="DK140" s="30"/>
      <c r="DL140" s="30"/>
      <c r="DM140" s="31"/>
      <c r="DN140" s="29">
        <v>7</v>
      </c>
      <c r="DO140" s="30"/>
      <c r="DP140" s="30"/>
      <c r="DQ140" s="30"/>
      <c r="DR140" s="30"/>
      <c r="DS140" s="30"/>
      <c r="DT140" s="30"/>
      <c r="DU140" s="30"/>
      <c r="DV140" s="30"/>
      <c r="DW140" s="30"/>
      <c r="DX140" s="30"/>
      <c r="DY140" s="30"/>
      <c r="DZ140" s="30"/>
      <c r="EA140" s="30"/>
      <c r="EB140" s="30"/>
      <c r="EC140" s="30"/>
      <c r="ED140" s="31"/>
      <c r="EE140" s="29">
        <v>8</v>
      </c>
      <c r="EF140" s="30"/>
      <c r="EG140" s="30"/>
      <c r="EH140" s="30"/>
      <c r="EI140" s="30"/>
      <c r="EJ140" s="30"/>
      <c r="EK140" s="30"/>
      <c r="EL140" s="30"/>
      <c r="EM140" s="30"/>
      <c r="EN140" s="30"/>
      <c r="EO140" s="30"/>
      <c r="EP140" s="30"/>
      <c r="EQ140" s="30"/>
      <c r="ER140" s="30"/>
      <c r="ES140" s="31"/>
      <c r="ET140" s="49">
        <v>9</v>
      </c>
      <c r="EU140" s="15"/>
      <c r="EV140" s="15"/>
      <c r="EW140" s="15"/>
      <c r="EX140" s="15"/>
      <c r="EY140" s="15"/>
      <c r="EZ140" s="15"/>
      <c r="FA140" s="15"/>
      <c r="FB140" s="15"/>
      <c r="FC140" s="15"/>
      <c r="FD140" s="15"/>
      <c r="FE140" s="15"/>
      <c r="FF140" s="15"/>
      <c r="FG140" s="15"/>
      <c r="FH140" s="15"/>
      <c r="FI140" s="15"/>
      <c r="FJ140" s="16"/>
    </row>
    <row r="141" spans="1:166" ht="37.5" customHeight="1">
      <c r="A141" s="79" t="s">
        <v>178</v>
      </c>
      <c r="B141" s="79"/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  <c r="AC141" s="79"/>
      <c r="AD141" s="79"/>
      <c r="AE141" s="79"/>
      <c r="AF141" s="79"/>
      <c r="AG141" s="79"/>
      <c r="AH141" s="79"/>
      <c r="AI141" s="79"/>
      <c r="AJ141" s="79"/>
      <c r="AK141" s="79"/>
      <c r="AL141" s="79"/>
      <c r="AM141" s="79"/>
      <c r="AN141" s="79"/>
      <c r="AO141" s="80"/>
      <c r="AP141" s="51" t="s">
        <v>179</v>
      </c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3"/>
      <c r="BF141" s="33"/>
      <c r="BG141" s="33"/>
      <c r="BH141" s="33"/>
      <c r="BI141" s="33"/>
      <c r="BJ141" s="33"/>
      <c r="BK141" s="54"/>
      <c r="BL141" s="55">
        <v>65114.03</v>
      </c>
      <c r="BM141" s="55"/>
      <c r="BN141" s="55"/>
      <c r="BO141" s="55"/>
      <c r="BP141" s="55"/>
      <c r="BQ141" s="55"/>
      <c r="BR141" s="55"/>
      <c r="BS141" s="55"/>
      <c r="BT141" s="55"/>
      <c r="BU141" s="55"/>
      <c r="BV141" s="55"/>
      <c r="BW141" s="55"/>
      <c r="BX141" s="55"/>
      <c r="BY141" s="55"/>
      <c r="BZ141" s="55"/>
      <c r="CA141" s="55"/>
      <c r="CB141" s="55"/>
      <c r="CC141" s="55"/>
      <c r="CD141" s="55"/>
      <c r="CE141" s="55"/>
      <c r="CF141" s="55">
        <v>-96779.22</v>
      </c>
      <c r="CG141" s="55"/>
      <c r="CH141" s="55"/>
      <c r="CI141" s="55"/>
      <c r="CJ141" s="55"/>
      <c r="CK141" s="55"/>
      <c r="CL141" s="55"/>
      <c r="CM141" s="55"/>
      <c r="CN141" s="55"/>
      <c r="CO141" s="55"/>
      <c r="CP141" s="55"/>
      <c r="CQ141" s="55"/>
      <c r="CR141" s="55"/>
      <c r="CS141" s="55"/>
      <c r="CT141" s="55"/>
      <c r="CU141" s="55"/>
      <c r="CV141" s="55"/>
      <c r="CW141" s="55"/>
      <c r="CX141" s="55"/>
      <c r="CY141" s="55"/>
      <c r="CZ141" s="55"/>
      <c r="DA141" s="55"/>
      <c r="DB141" s="55"/>
      <c r="DC141" s="55"/>
      <c r="DD141" s="55"/>
      <c r="DE141" s="55"/>
      <c r="DF141" s="55"/>
      <c r="DG141" s="55"/>
      <c r="DH141" s="55"/>
      <c r="DI141" s="55"/>
      <c r="DJ141" s="55"/>
      <c r="DK141" s="55"/>
      <c r="DL141" s="55"/>
      <c r="DM141" s="55"/>
      <c r="DN141" s="55"/>
      <c r="DO141" s="55"/>
      <c r="DP141" s="55"/>
      <c r="DQ141" s="55"/>
      <c r="DR141" s="55"/>
      <c r="DS141" s="55"/>
      <c r="DT141" s="55"/>
      <c r="DU141" s="55"/>
      <c r="DV141" s="55"/>
      <c r="DW141" s="55"/>
      <c r="DX141" s="55"/>
      <c r="DY141" s="55"/>
      <c r="DZ141" s="55"/>
      <c r="EA141" s="55"/>
      <c r="EB141" s="55"/>
      <c r="EC141" s="55"/>
      <c r="ED141" s="55"/>
      <c r="EE141" s="55">
        <f t="shared" ref="EE141:EE155" si="11">CF141+CW141+DN141</f>
        <v>-96779.22</v>
      </c>
      <c r="EF141" s="55"/>
      <c r="EG141" s="55"/>
      <c r="EH141" s="55"/>
      <c r="EI141" s="55"/>
      <c r="EJ141" s="55"/>
      <c r="EK141" s="55"/>
      <c r="EL141" s="55"/>
      <c r="EM141" s="55"/>
      <c r="EN141" s="55"/>
      <c r="EO141" s="55"/>
      <c r="EP141" s="55"/>
      <c r="EQ141" s="55"/>
      <c r="ER141" s="55"/>
      <c r="ES141" s="55"/>
      <c r="ET141" s="55">
        <f t="shared" ref="ET141:ET146" si="12">BL141-CF141-CW141-DN141</f>
        <v>161893.25</v>
      </c>
      <c r="EU141" s="55"/>
      <c r="EV141" s="55"/>
      <c r="EW141" s="55"/>
      <c r="EX141" s="55"/>
      <c r="EY141" s="55"/>
      <c r="EZ141" s="55"/>
      <c r="FA141" s="55"/>
      <c r="FB141" s="55"/>
      <c r="FC141" s="55"/>
      <c r="FD141" s="55"/>
      <c r="FE141" s="55"/>
      <c r="FF141" s="55"/>
      <c r="FG141" s="55"/>
      <c r="FH141" s="55"/>
      <c r="FI141" s="55"/>
      <c r="FJ141" s="56"/>
    </row>
    <row r="142" spans="1:166" ht="36.75" customHeight="1">
      <c r="A142" s="81" t="s">
        <v>180</v>
      </c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  <c r="AC142" s="81"/>
      <c r="AD142" s="81"/>
      <c r="AE142" s="81"/>
      <c r="AF142" s="81"/>
      <c r="AG142" s="81"/>
      <c r="AH142" s="81"/>
      <c r="AI142" s="81"/>
      <c r="AJ142" s="81"/>
      <c r="AK142" s="81"/>
      <c r="AL142" s="81"/>
      <c r="AM142" s="81"/>
      <c r="AN142" s="81"/>
      <c r="AO142" s="82"/>
      <c r="AP142" s="58" t="s">
        <v>181</v>
      </c>
      <c r="AQ142" s="59"/>
      <c r="AR142" s="59"/>
      <c r="AS142" s="59"/>
      <c r="AT142" s="59"/>
      <c r="AU142" s="59"/>
      <c r="AV142" s="59"/>
      <c r="AW142" s="59"/>
      <c r="AX142" s="59"/>
      <c r="AY142" s="59"/>
      <c r="AZ142" s="59"/>
      <c r="BA142" s="59"/>
      <c r="BB142" s="59"/>
      <c r="BC142" s="59"/>
      <c r="BD142" s="59"/>
      <c r="BE142" s="60"/>
      <c r="BF142" s="12"/>
      <c r="BG142" s="12"/>
      <c r="BH142" s="12"/>
      <c r="BI142" s="12"/>
      <c r="BJ142" s="12"/>
      <c r="BK142" s="61"/>
      <c r="BL142" s="62"/>
      <c r="BM142" s="62"/>
      <c r="BN142" s="62"/>
      <c r="BO142" s="62"/>
      <c r="BP142" s="62"/>
      <c r="BQ142" s="62"/>
      <c r="BR142" s="62"/>
      <c r="BS142" s="62"/>
      <c r="BT142" s="62"/>
      <c r="BU142" s="62"/>
      <c r="BV142" s="62"/>
      <c r="BW142" s="62"/>
      <c r="BX142" s="62"/>
      <c r="BY142" s="62"/>
      <c r="BZ142" s="62"/>
      <c r="CA142" s="62"/>
      <c r="CB142" s="62"/>
      <c r="CC142" s="62"/>
      <c r="CD142" s="62"/>
      <c r="CE142" s="62"/>
      <c r="CF142" s="62"/>
      <c r="CG142" s="62"/>
      <c r="CH142" s="62"/>
      <c r="CI142" s="62"/>
      <c r="CJ142" s="62"/>
      <c r="CK142" s="62"/>
      <c r="CL142" s="62"/>
      <c r="CM142" s="62"/>
      <c r="CN142" s="62"/>
      <c r="CO142" s="62"/>
      <c r="CP142" s="62"/>
      <c r="CQ142" s="62"/>
      <c r="CR142" s="62"/>
      <c r="CS142" s="62"/>
      <c r="CT142" s="62"/>
      <c r="CU142" s="62"/>
      <c r="CV142" s="62"/>
      <c r="CW142" s="62"/>
      <c r="CX142" s="62"/>
      <c r="CY142" s="62"/>
      <c r="CZ142" s="62"/>
      <c r="DA142" s="62"/>
      <c r="DB142" s="62"/>
      <c r="DC142" s="62"/>
      <c r="DD142" s="62"/>
      <c r="DE142" s="62"/>
      <c r="DF142" s="62"/>
      <c r="DG142" s="62"/>
      <c r="DH142" s="62"/>
      <c r="DI142" s="62"/>
      <c r="DJ142" s="62"/>
      <c r="DK142" s="62"/>
      <c r="DL142" s="62"/>
      <c r="DM142" s="62"/>
      <c r="DN142" s="62"/>
      <c r="DO142" s="62"/>
      <c r="DP142" s="62"/>
      <c r="DQ142" s="62"/>
      <c r="DR142" s="62"/>
      <c r="DS142" s="62"/>
      <c r="DT142" s="62"/>
      <c r="DU142" s="62"/>
      <c r="DV142" s="62"/>
      <c r="DW142" s="62"/>
      <c r="DX142" s="62"/>
      <c r="DY142" s="62"/>
      <c r="DZ142" s="62"/>
      <c r="EA142" s="62"/>
      <c r="EB142" s="62"/>
      <c r="EC142" s="62"/>
      <c r="ED142" s="62"/>
      <c r="EE142" s="63">
        <f t="shared" si="11"/>
        <v>0</v>
      </c>
      <c r="EF142" s="64"/>
      <c r="EG142" s="64"/>
      <c r="EH142" s="64"/>
      <c r="EI142" s="64"/>
      <c r="EJ142" s="64"/>
      <c r="EK142" s="64"/>
      <c r="EL142" s="64"/>
      <c r="EM142" s="64"/>
      <c r="EN142" s="64"/>
      <c r="EO142" s="64"/>
      <c r="EP142" s="64"/>
      <c r="EQ142" s="64"/>
      <c r="ER142" s="64"/>
      <c r="ES142" s="65"/>
      <c r="ET142" s="63">
        <f t="shared" si="12"/>
        <v>0</v>
      </c>
      <c r="EU142" s="64"/>
      <c r="EV142" s="64"/>
      <c r="EW142" s="64"/>
      <c r="EX142" s="64"/>
      <c r="EY142" s="64"/>
      <c r="EZ142" s="64"/>
      <c r="FA142" s="64"/>
      <c r="FB142" s="64"/>
      <c r="FC142" s="64"/>
      <c r="FD142" s="64"/>
      <c r="FE142" s="64"/>
      <c r="FF142" s="64"/>
      <c r="FG142" s="64"/>
      <c r="FH142" s="64"/>
      <c r="FI142" s="64"/>
      <c r="FJ142" s="83"/>
    </row>
    <row r="143" spans="1:166" ht="17.25" customHeight="1">
      <c r="A143" s="87" t="s">
        <v>182</v>
      </c>
      <c r="B143" s="87"/>
      <c r="C143" s="87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7"/>
      <c r="AK143" s="87"/>
      <c r="AL143" s="87"/>
      <c r="AM143" s="87"/>
      <c r="AN143" s="87"/>
      <c r="AO143" s="88"/>
      <c r="AP143" s="23"/>
      <c r="AQ143" s="24"/>
      <c r="AR143" s="24"/>
      <c r="AS143" s="24"/>
      <c r="AT143" s="24"/>
      <c r="AU143" s="89"/>
      <c r="AV143" s="90"/>
      <c r="AW143" s="91"/>
      <c r="AX143" s="91"/>
      <c r="AY143" s="91"/>
      <c r="AZ143" s="91"/>
      <c r="BA143" s="91"/>
      <c r="BB143" s="91"/>
      <c r="BC143" s="91"/>
      <c r="BD143" s="91"/>
      <c r="BE143" s="91"/>
      <c r="BF143" s="91"/>
      <c r="BG143" s="91"/>
      <c r="BH143" s="91"/>
      <c r="BI143" s="91"/>
      <c r="BJ143" s="91"/>
      <c r="BK143" s="92"/>
      <c r="BL143" s="84"/>
      <c r="BM143" s="85"/>
      <c r="BN143" s="85"/>
      <c r="BO143" s="85"/>
      <c r="BP143" s="85"/>
      <c r="BQ143" s="85"/>
      <c r="BR143" s="85"/>
      <c r="BS143" s="85"/>
      <c r="BT143" s="85"/>
      <c r="BU143" s="85"/>
      <c r="BV143" s="85"/>
      <c r="BW143" s="85"/>
      <c r="BX143" s="85"/>
      <c r="BY143" s="85"/>
      <c r="BZ143" s="85"/>
      <c r="CA143" s="85"/>
      <c r="CB143" s="85"/>
      <c r="CC143" s="85"/>
      <c r="CD143" s="85"/>
      <c r="CE143" s="86"/>
      <c r="CF143" s="84"/>
      <c r="CG143" s="85"/>
      <c r="CH143" s="85"/>
      <c r="CI143" s="85"/>
      <c r="CJ143" s="85"/>
      <c r="CK143" s="85"/>
      <c r="CL143" s="85"/>
      <c r="CM143" s="85"/>
      <c r="CN143" s="85"/>
      <c r="CO143" s="85"/>
      <c r="CP143" s="85"/>
      <c r="CQ143" s="85"/>
      <c r="CR143" s="85"/>
      <c r="CS143" s="85"/>
      <c r="CT143" s="85"/>
      <c r="CU143" s="85"/>
      <c r="CV143" s="86"/>
      <c r="CW143" s="84"/>
      <c r="CX143" s="85"/>
      <c r="CY143" s="85"/>
      <c r="CZ143" s="85"/>
      <c r="DA143" s="85"/>
      <c r="DB143" s="85"/>
      <c r="DC143" s="85"/>
      <c r="DD143" s="85"/>
      <c r="DE143" s="85"/>
      <c r="DF143" s="85"/>
      <c r="DG143" s="85"/>
      <c r="DH143" s="85"/>
      <c r="DI143" s="85"/>
      <c r="DJ143" s="85"/>
      <c r="DK143" s="85"/>
      <c r="DL143" s="85"/>
      <c r="DM143" s="86"/>
      <c r="DN143" s="84"/>
      <c r="DO143" s="85"/>
      <c r="DP143" s="85"/>
      <c r="DQ143" s="85"/>
      <c r="DR143" s="85"/>
      <c r="DS143" s="85"/>
      <c r="DT143" s="85"/>
      <c r="DU143" s="85"/>
      <c r="DV143" s="85"/>
      <c r="DW143" s="85"/>
      <c r="DX143" s="85"/>
      <c r="DY143" s="85"/>
      <c r="DZ143" s="85"/>
      <c r="EA143" s="85"/>
      <c r="EB143" s="85"/>
      <c r="EC143" s="85"/>
      <c r="ED143" s="86"/>
      <c r="EE143" s="62">
        <f t="shared" si="11"/>
        <v>0</v>
      </c>
      <c r="EF143" s="62"/>
      <c r="EG143" s="62"/>
      <c r="EH143" s="62"/>
      <c r="EI143" s="62"/>
      <c r="EJ143" s="62"/>
      <c r="EK143" s="62"/>
      <c r="EL143" s="62"/>
      <c r="EM143" s="62"/>
      <c r="EN143" s="62"/>
      <c r="EO143" s="62"/>
      <c r="EP143" s="62"/>
      <c r="EQ143" s="62"/>
      <c r="ER143" s="62"/>
      <c r="ES143" s="62"/>
      <c r="ET143" s="62">
        <f t="shared" si="12"/>
        <v>0</v>
      </c>
      <c r="EU143" s="62"/>
      <c r="EV143" s="62"/>
      <c r="EW143" s="62"/>
      <c r="EX143" s="62"/>
      <c r="EY143" s="62"/>
      <c r="EZ143" s="62"/>
      <c r="FA143" s="62"/>
      <c r="FB143" s="62"/>
      <c r="FC143" s="62"/>
      <c r="FD143" s="62"/>
      <c r="FE143" s="62"/>
      <c r="FF143" s="62"/>
      <c r="FG143" s="62"/>
      <c r="FH143" s="62"/>
      <c r="FI143" s="62"/>
      <c r="FJ143" s="66"/>
    </row>
    <row r="144" spans="1:166" ht="24" customHeight="1">
      <c r="A144" s="81" t="s">
        <v>183</v>
      </c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  <c r="AC144" s="81"/>
      <c r="AD144" s="81"/>
      <c r="AE144" s="81"/>
      <c r="AF144" s="81"/>
      <c r="AG144" s="81"/>
      <c r="AH144" s="81"/>
      <c r="AI144" s="81"/>
      <c r="AJ144" s="81"/>
      <c r="AK144" s="81"/>
      <c r="AL144" s="81"/>
      <c r="AM144" s="81"/>
      <c r="AN144" s="81"/>
      <c r="AO144" s="82"/>
      <c r="AP144" s="58" t="s">
        <v>184</v>
      </c>
      <c r="AQ144" s="59"/>
      <c r="AR144" s="59"/>
      <c r="AS144" s="59"/>
      <c r="AT144" s="59"/>
      <c r="AU144" s="59"/>
      <c r="AV144" s="59"/>
      <c r="AW144" s="59"/>
      <c r="AX144" s="59"/>
      <c r="AY144" s="59"/>
      <c r="AZ144" s="59"/>
      <c r="BA144" s="59"/>
      <c r="BB144" s="59"/>
      <c r="BC144" s="59"/>
      <c r="BD144" s="59"/>
      <c r="BE144" s="60"/>
      <c r="BF144" s="12"/>
      <c r="BG144" s="12"/>
      <c r="BH144" s="12"/>
      <c r="BI144" s="12"/>
      <c r="BJ144" s="12"/>
      <c r="BK144" s="61"/>
      <c r="BL144" s="62"/>
      <c r="BM144" s="62"/>
      <c r="BN144" s="62"/>
      <c r="BO144" s="62"/>
      <c r="BP144" s="62"/>
      <c r="BQ144" s="62"/>
      <c r="BR144" s="62"/>
      <c r="BS144" s="62"/>
      <c r="BT144" s="62"/>
      <c r="BU144" s="62"/>
      <c r="BV144" s="62"/>
      <c r="BW144" s="62"/>
      <c r="BX144" s="62"/>
      <c r="BY144" s="62"/>
      <c r="BZ144" s="62"/>
      <c r="CA144" s="62"/>
      <c r="CB144" s="62"/>
      <c r="CC144" s="62"/>
      <c r="CD144" s="62"/>
      <c r="CE144" s="62"/>
      <c r="CF144" s="62"/>
      <c r="CG144" s="62"/>
      <c r="CH144" s="62"/>
      <c r="CI144" s="62"/>
      <c r="CJ144" s="62"/>
      <c r="CK144" s="62"/>
      <c r="CL144" s="62"/>
      <c r="CM144" s="62"/>
      <c r="CN144" s="62"/>
      <c r="CO144" s="62"/>
      <c r="CP144" s="62"/>
      <c r="CQ144" s="62"/>
      <c r="CR144" s="62"/>
      <c r="CS144" s="62"/>
      <c r="CT144" s="62"/>
      <c r="CU144" s="62"/>
      <c r="CV144" s="62"/>
      <c r="CW144" s="62"/>
      <c r="CX144" s="62"/>
      <c r="CY144" s="62"/>
      <c r="CZ144" s="62"/>
      <c r="DA144" s="62"/>
      <c r="DB144" s="62"/>
      <c r="DC144" s="62"/>
      <c r="DD144" s="62"/>
      <c r="DE144" s="62"/>
      <c r="DF144" s="62"/>
      <c r="DG144" s="62"/>
      <c r="DH144" s="62"/>
      <c r="DI144" s="62"/>
      <c r="DJ144" s="62"/>
      <c r="DK144" s="62"/>
      <c r="DL144" s="62"/>
      <c r="DM144" s="62"/>
      <c r="DN144" s="62"/>
      <c r="DO144" s="62"/>
      <c r="DP144" s="62"/>
      <c r="DQ144" s="62"/>
      <c r="DR144" s="62"/>
      <c r="DS144" s="62"/>
      <c r="DT144" s="62"/>
      <c r="DU144" s="62"/>
      <c r="DV144" s="62"/>
      <c r="DW144" s="62"/>
      <c r="DX144" s="62"/>
      <c r="DY144" s="62"/>
      <c r="DZ144" s="62"/>
      <c r="EA144" s="62"/>
      <c r="EB144" s="62"/>
      <c r="EC144" s="62"/>
      <c r="ED144" s="62"/>
      <c r="EE144" s="62">
        <f t="shared" si="11"/>
        <v>0</v>
      </c>
      <c r="EF144" s="62"/>
      <c r="EG144" s="62"/>
      <c r="EH144" s="62"/>
      <c r="EI144" s="62"/>
      <c r="EJ144" s="62"/>
      <c r="EK144" s="62"/>
      <c r="EL144" s="62"/>
      <c r="EM144" s="62"/>
      <c r="EN144" s="62"/>
      <c r="EO144" s="62"/>
      <c r="EP144" s="62"/>
      <c r="EQ144" s="62"/>
      <c r="ER144" s="62"/>
      <c r="ES144" s="62"/>
      <c r="ET144" s="62">
        <f t="shared" si="12"/>
        <v>0</v>
      </c>
      <c r="EU144" s="62"/>
      <c r="EV144" s="62"/>
      <c r="EW144" s="62"/>
      <c r="EX144" s="62"/>
      <c r="EY144" s="62"/>
      <c r="EZ144" s="62"/>
      <c r="FA144" s="62"/>
      <c r="FB144" s="62"/>
      <c r="FC144" s="62"/>
      <c r="FD144" s="62"/>
      <c r="FE144" s="62"/>
      <c r="FF144" s="62"/>
      <c r="FG144" s="62"/>
      <c r="FH144" s="62"/>
      <c r="FI144" s="62"/>
      <c r="FJ144" s="66"/>
    </row>
    <row r="145" spans="1:166" ht="17.25" customHeight="1">
      <c r="A145" s="87" t="s">
        <v>182</v>
      </c>
      <c r="B145" s="87"/>
      <c r="C145" s="87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8"/>
      <c r="AP145" s="23"/>
      <c r="AQ145" s="24"/>
      <c r="AR145" s="24"/>
      <c r="AS145" s="24"/>
      <c r="AT145" s="24"/>
      <c r="AU145" s="89"/>
      <c r="AV145" s="90"/>
      <c r="AW145" s="91"/>
      <c r="AX145" s="91"/>
      <c r="AY145" s="91"/>
      <c r="AZ145" s="91"/>
      <c r="BA145" s="91"/>
      <c r="BB145" s="91"/>
      <c r="BC145" s="91"/>
      <c r="BD145" s="91"/>
      <c r="BE145" s="91"/>
      <c r="BF145" s="91"/>
      <c r="BG145" s="91"/>
      <c r="BH145" s="91"/>
      <c r="BI145" s="91"/>
      <c r="BJ145" s="91"/>
      <c r="BK145" s="92"/>
      <c r="BL145" s="84"/>
      <c r="BM145" s="85"/>
      <c r="BN145" s="85"/>
      <c r="BO145" s="85"/>
      <c r="BP145" s="85"/>
      <c r="BQ145" s="85"/>
      <c r="BR145" s="85"/>
      <c r="BS145" s="85"/>
      <c r="BT145" s="85"/>
      <c r="BU145" s="85"/>
      <c r="BV145" s="85"/>
      <c r="BW145" s="85"/>
      <c r="BX145" s="85"/>
      <c r="BY145" s="85"/>
      <c r="BZ145" s="85"/>
      <c r="CA145" s="85"/>
      <c r="CB145" s="85"/>
      <c r="CC145" s="85"/>
      <c r="CD145" s="85"/>
      <c r="CE145" s="86"/>
      <c r="CF145" s="84"/>
      <c r="CG145" s="85"/>
      <c r="CH145" s="85"/>
      <c r="CI145" s="85"/>
      <c r="CJ145" s="85"/>
      <c r="CK145" s="85"/>
      <c r="CL145" s="85"/>
      <c r="CM145" s="85"/>
      <c r="CN145" s="85"/>
      <c r="CO145" s="85"/>
      <c r="CP145" s="85"/>
      <c r="CQ145" s="85"/>
      <c r="CR145" s="85"/>
      <c r="CS145" s="85"/>
      <c r="CT145" s="85"/>
      <c r="CU145" s="85"/>
      <c r="CV145" s="86"/>
      <c r="CW145" s="84"/>
      <c r="CX145" s="85"/>
      <c r="CY145" s="85"/>
      <c r="CZ145" s="85"/>
      <c r="DA145" s="85"/>
      <c r="DB145" s="85"/>
      <c r="DC145" s="85"/>
      <c r="DD145" s="85"/>
      <c r="DE145" s="85"/>
      <c r="DF145" s="85"/>
      <c r="DG145" s="85"/>
      <c r="DH145" s="85"/>
      <c r="DI145" s="85"/>
      <c r="DJ145" s="85"/>
      <c r="DK145" s="85"/>
      <c r="DL145" s="85"/>
      <c r="DM145" s="86"/>
      <c r="DN145" s="84"/>
      <c r="DO145" s="85"/>
      <c r="DP145" s="85"/>
      <c r="DQ145" s="85"/>
      <c r="DR145" s="85"/>
      <c r="DS145" s="85"/>
      <c r="DT145" s="85"/>
      <c r="DU145" s="85"/>
      <c r="DV145" s="85"/>
      <c r="DW145" s="85"/>
      <c r="DX145" s="85"/>
      <c r="DY145" s="85"/>
      <c r="DZ145" s="85"/>
      <c r="EA145" s="85"/>
      <c r="EB145" s="85"/>
      <c r="EC145" s="85"/>
      <c r="ED145" s="86"/>
      <c r="EE145" s="62">
        <f t="shared" si="11"/>
        <v>0</v>
      </c>
      <c r="EF145" s="62"/>
      <c r="EG145" s="62"/>
      <c r="EH145" s="62"/>
      <c r="EI145" s="62"/>
      <c r="EJ145" s="62"/>
      <c r="EK145" s="62"/>
      <c r="EL145" s="62"/>
      <c r="EM145" s="62"/>
      <c r="EN145" s="62"/>
      <c r="EO145" s="62"/>
      <c r="EP145" s="62"/>
      <c r="EQ145" s="62"/>
      <c r="ER145" s="62"/>
      <c r="ES145" s="62"/>
      <c r="ET145" s="62">
        <f t="shared" si="12"/>
        <v>0</v>
      </c>
      <c r="EU145" s="62"/>
      <c r="EV145" s="62"/>
      <c r="EW145" s="62"/>
      <c r="EX145" s="62"/>
      <c r="EY145" s="62"/>
      <c r="EZ145" s="62"/>
      <c r="FA145" s="62"/>
      <c r="FB145" s="62"/>
      <c r="FC145" s="62"/>
      <c r="FD145" s="62"/>
      <c r="FE145" s="62"/>
      <c r="FF145" s="62"/>
      <c r="FG145" s="62"/>
      <c r="FH145" s="62"/>
      <c r="FI145" s="62"/>
      <c r="FJ145" s="66"/>
    </row>
    <row r="146" spans="1:166" ht="31.5" customHeight="1">
      <c r="A146" s="93" t="s">
        <v>185</v>
      </c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7"/>
      <c r="AG146" s="57"/>
      <c r="AH146" s="57"/>
      <c r="AI146" s="57"/>
      <c r="AJ146" s="57"/>
      <c r="AK146" s="57"/>
      <c r="AL146" s="57"/>
      <c r="AM146" s="57"/>
      <c r="AN146" s="57"/>
      <c r="AO146" s="57"/>
      <c r="AP146" s="58" t="s">
        <v>186</v>
      </c>
      <c r="AQ146" s="59"/>
      <c r="AR146" s="59"/>
      <c r="AS146" s="59"/>
      <c r="AT146" s="59"/>
      <c r="AU146" s="59"/>
      <c r="AV146" s="59"/>
      <c r="AW146" s="59"/>
      <c r="AX146" s="59"/>
      <c r="AY146" s="59"/>
      <c r="AZ146" s="59"/>
      <c r="BA146" s="59"/>
      <c r="BB146" s="59"/>
      <c r="BC146" s="59"/>
      <c r="BD146" s="59"/>
      <c r="BE146" s="60"/>
      <c r="BF146" s="12"/>
      <c r="BG146" s="12"/>
      <c r="BH146" s="12"/>
      <c r="BI146" s="12"/>
      <c r="BJ146" s="12"/>
      <c r="BK146" s="61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>
        <f t="shared" si="11"/>
        <v>0</v>
      </c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>
        <f t="shared" si="12"/>
        <v>0</v>
      </c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6"/>
    </row>
    <row r="147" spans="1:166" ht="15" customHeight="1">
      <c r="A147" s="57" t="s">
        <v>187</v>
      </c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7"/>
      <c r="AE147" s="57"/>
      <c r="AF147" s="57"/>
      <c r="AG147" s="57"/>
      <c r="AH147" s="57"/>
      <c r="AI147" s="57"/>
      <c r="AJ147" s="57"/>
      <c r="AK147" s="57"/>
      <c r="AL147" s="57"/>
      <c r="AM147" s="57"/>
      <c r="AN147" s="57"/>
      <c r="AO147" s="57"/>
      <c r="AP147" s="58" t="s">
        <v>188</v>
      </c>
      <c r="AQ147" s="59"/>
      <c r="AR147" s="59"/>
      <c r="AS147" s="59"/>
      <c r="AT147" s="59"/>
      <c r="AU147" s="59"/>
      <c r="AV147" s="76"/>
      <c r="AW147" s="76"/>
      <c r="AX147" s="76"/>
      <c r="AY147" s="76"/>
      <c r="AZ147" s="76"/>
      <c r="BA147" s="76"/>
      <c r="BB147" s="76"/>
      <c r="BC147" s="76"/>
      <c r="BD147" s="76"/>
      <c r="BE147" s="94"/>
      <c r="BF147" s="95"/>
      <c r="BG147" s="95"/>
      <c r="BH147" s="95"/>
      <c r="BI147" s="95"/>
      <c r="BJ147" s="95"/>
      <c r="BK147" s="96"/>
      <c r="BL147" s="62"/>
      <c r="BM147" s="62"/>
      <c r="BN147" s="62"/>
      <c r="BO147" s="62"/>
      <c r="BP147" s="62"/>
      <c r="BQ147" s="62"/>
      <c r="BR147" s="62"/>
      <c r="BS147" s="62"/>
      <c r="BT147" s="62"/>
      <c r="BU147" s="62"/>
      <c r="BV147" s="62"/>
      <c r="BW147" s="62"/>
      <c r="BX147" s="62"/>
      <c r="BY147" s="62"/>
      <c r="BZ147" s="62"/>
      <c r="CA147" s="62"/>
      <c r="CB147" s="62"/>
      <c r="CC147" s="62"/>
      <c r="CD147" s="62"/>
      <c r="CE147" s="62"/>
      <c r="CF147" s="62"/>
      <c r="CG147" s="62"/>
      <c r="CH147" s="62"/>
      <c r="CI147" s="62"/>
      <c r="CJ147" s="62"/>
      <c r="CK147" s="62"/>
      <c r="CL147" s="62"/>
      <c r="CM147" s="62"/>
      <c r="CN147" s="62"/>
      <c r="CO147" s="62"/>
      <c r="CP147" s="62"/>
      <c r="CQ147" s="62"/>
      <c r="CR147" s="62"/>
      <c r="CS147" s="62"/>
      <c r="CT147" s="62"/>
      <c r="CU147" s="62"/>
      <c r="CV147" s="62"/>
      <c r="CW147" s="62"/>
      <c r="CX147" s="62"/>
      <c r="CY147" s="62"/>
      <c r="CZ147" s="62"/>
      <c r="DA147" s="62"/>
      <c r="DB147" s="62"/>
      <c r="DC147" s="62"/>
      <c r="DD147" s="62"/>
      <c r="DE147" s="62"/>
      <c r="DF147" s="62"/>
      <c r="DG147" s="62"/>
      <c r="DH147" s="62"/>
      <c r="DI147" s="62"/>
      <c r="DJ147" s="62"/>
      <c r="DK147" s="62"/>
      <c r="DL147" s="62"/>
      <c r="DM147" s="62"/>
      <c r="DN147" s="62"/>
      <c r="DO147" s="62"/>
      <c r="DP147" s="62"/>
      <c r="DQ147" s="62"/>
      <c r="DR147" s="62"/>
      <c r="DS147" s="62"/>
      <c r="DT147" s="62"/>
      <c r="DU147" s="62"/>
      <c r="DV147" s="62"/>
      <c r="DW147" s="62"/>
      <c r="DX147" s="62"/>
      <c r="DY147" s="62"/>
      <c r="DZ147" s="62"/>
      <c r="EA147" s="62"/>
      <c r="EB147" s="62"/>
      <c r="EC147" s="62"/>
      <c r="ED147" s="62"/>
      <c r="EE147" s="62">
        <f t="shared" si="11"/>
        <v>0</v>
      </c>
      <c r="EF147" s="62"/>
      <c r="EG147" s="62"/>
      <c r="EH147" s="62"/>
      <c r="EI147" s="62"/>
      <c r="EJ147" s="62"/>
      <c r="EK147" s="62"/>
      <c r="EL147" s="62"/>
      <c r="EM147" s="62"/>
      <c r="EN147" s="62"/>
      <c r="EO147" s="62"/>
      <c r="EP147" s="62"/>
      <c r="EQ147" s="62"/>
      <c r="ER147" s="62"/>
      <c r="ES147" s="62"/>
      <c r="ET147" s="62"/>
      <c r="EU147" s="62"/>
      <c r="EV147" s="62"/>
      <c r="EW147" s="62"/>
      <c r="EX147" s="62"/>
      <c r="EY147" s="62"/>
      <c r="EZ147" s="62"/>
      <c r="FA147" s="62"/>
      <c r="FB147" s="62"/>
      <c r="FC147" s="62"/>
      <c r="FD147" s="62"/>
      <c r="FE147" s="62"/>
      <c r="FF147" s="62"/>
      <c r="FG147" s="62"/>
      <c r="FH147" s="62"/>
      <c r="FI147" s="62"/>
      <c r="FJ147" s="66"/>
    </row>
    <row r="148" spans="1:166" ht="15" customHeight="1">
      <c r="A148" s="57" t="s">
        <v>189</v>
      </c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/>
      <c r="AE148" s="57"/>
      <c r="AF148" s="57"/>
      <c r="AG148" s="57"/>
      <c r="AH148" s="57"/>
      <c r="AI148" s="57"/>
      <c r="AJ148" s="57"/>
      <c r="AK148" s="57"/>
      <c r="AL148" s="57"/>
      <c r="AM148" s="57"/>
      <c r="AN148" s="57"/>
      <c r="AO148" s="97"/>
      <c r="AP148" s="11" t="s">
        <v>190</v>
      </c>
      <c r="AQ148" s="12"/>
      <c r="AR148" s="12"/>
      <c r="AS148" s="12"/>
      <c r="AT148" s="12"/>
      <c r="AU148" s="61"/>
      <c r="AV148" s="98"/>
      <c r="AW148" s="99"/>
      <c r="AX148" s="99"/>
      <c r="AY148" s="99"/>
      <c r="AZ148" s="99"/>
      <c r="BA148" s="99"/>
      <c r="BB148" s="99"/>
      <c r="BC148" s="99"/>
      <c r="BD148" s="99"/>
      <c r="BE148" s="99"/>
      <c r="BF148" s="99"/>
      <c r="BG148" s="99"/>
      <c r="BH148" s="99"/>
      <c r="BI148" s="99"/>
      <c r="BJ148" s="99"/>
      <c r="BK148" s="100"/>
      <c r="BL148" s="63"/>
      <c r="BM148" s="64"/>
      <c r="BN148" s="64"/>
      <c r="BO148" s="64"/>
      <c r="BP148" s="64"/>
      <c r="BQ148" s="64"/>
      <c r="BR148" s="64"/>
      <c r="BS148" s="64"/>
      <c r="BT148" s="64"/>
      <c r="BU148" s="64"/>
      <c r="BV148" s="64"/>
      <c r="BW148" s="64"/>
      <c r="BX148" s="64"/>
      <c r="BY148" s="64"/>
      <c r="BZ148" s="64"/>
      <c r="CA148" s="64"/>
      <c r="CB148" s="64"/>
      <c r="CC148" s="64"/>
      <c r="CD148" s="64"/>
      <c r="CE148" s="65"/>
      <c r="CF148" s="63"/>
      <c r="CG148" s="64"/>
      <c r="CH148" s="64"/>
      <c r="CI148" s="64"/>
      <c r="CJ148" s="64"/>
      <c r="CK148" s="64"/>
      <c r="CL148" s="64"/>
      <c r="CM148" s="64"/>
      <c r="CN148" s="64"/>
      <c r="CO148" s="64"/>
      <c r="CP148" s="64"/>
      <c r="CQ148" s="64"/>
      <c r="CR148" s="64"/>
      <c r="CS148" s="64"/>
      <c r="CT148" s="64"/>
      <c r="CU148" s="64"/>
      <c r="CV148" s="65"/>
      <c r="CW148" s="63"/>
      <c r="CX148" s="64"/>
      <c r="CY148" s="64"/>
      <c r="CZ148" s="64"/>
      <c r="DA148" s="64"/>
      <c r="DB148" s="64"/>
      <c r="DC148" s="64"/>
      <c r="DD148" s="64"/>
      <c r="DE148" s="64"/>
      <c r="DF148" s="64"/>
      <c r="DG148" s="64"/>
      <c r="DH148" s="64"/>
      <c r="DI148" s="64"/>
      <c r="DJ148" s="64"/>
      <c r="DK148" s="64"/>
      <c r="DL148" s="64"/>
      <c r="DM148" s="65"/>
      <c r="DN148" s="63"/>
      <c r="DO148" s="64"/>
      <c r="DP148" s="64"/>
      <c r="DQ148" s="64"/>
      <c r="DR148" s="64"/>
      <c r="DS148" s="64"/>
      <c r="DT148" s="64"/>
      <c r="DU148" s="64"/>
      <c r="DV148" s="64"/>
      <c r="DW148" s="64"/>
      <c r="DX148" s="64"/>
      <c r="DY148" s="64"/>
      <c r="DZ148" s="64"/>
      <c r="EA148" s="64"/>
      <c r="EB148" s="64"/>
      <c r="EC148" s="64"/>
      <c r="ED148" s="65"/>
      <c r="EE148" s="62">
        <f t="shared" si="11"/>
        <v>0</v>
      </c>
      <c r="EF148" s="62"/>
      <c r="EG148" s="62"/>
      <c r="EH148" s="62"/>
      <c r="EI148" s="62"/>
      <c r="EJ148" s="62"/>
      <c r="EK148" s="62"/>
      <c r="EL148" s="62"/>
      <c r="EM148" s="62"/>
      <c r="EN148" s="62"/>
      <c r="EO148" s="62"/>
      <c r="EP148" s="62"/>
      <c r="EQ148" s="62"/>
      <c r="ER148" s="62"/>
      <c r="ES148" s="62"/>
      <c r="ET148" s="62"/>
      <c r="EU148" s="62"/>
      <c r="EV148" s="62"/>
      <c r="EW148" s="62"/>
      <c r="EX148" s="62"/>
      <c r="EY148" s="62"/>
      <c r="EZ148" s="62"/>
      <c r="FA148" s="62"/>
      <c r="FB148" s="62"/>
      <c r="FC148" s="62"/>
      <c r="FD148" s="62"/>
      <c r="FE148" s="62"/>
      <c r="FF148" s="62"/>
      <c r="FG148" s="62"/>
      <c r="FH148" s="62"/>
      <c r="FI148" s="62"/>
      <c r="FJ148" s="66"/>
    </row>
    <row r="149" spans="1:166" ht="31.5" customHeight="1">
      <c r="A149" s="101" t="s">
        <v>191</v>
      </c>
      <c r="B149" s="101"/>
      <c r="C149" s="101"/>
      <c r="D149" s="101"/>
      <c r="E149" s="101"/>
      <c r="F149" s="101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1"/>
      <c r="R149" s="101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1"/>
      <c r="AD149" s="101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02"/>
      <c r="AP149" s="58" t="s">
        <v>192</v>
      </c>
      <c r="AQ149" s="59"/>
      <c r="AR149" s="59"/>
      <c r="AS149" s="59"/>
      <c r="AT149" s="59"/>
      <c r="AU149" s="59"/>
      <c r="AV149" s="59"/>
      <c r="AW149" s="59"/>
      <c r="AX149" s="59"/>
      <c r="AY149" s="59"/>
      <c r="AZ149" s="59"/>
      <c r="BA149" s="59"/>
      <c r="BB149" s="59"/>
      <c r="BC149" s="59"/>
      <c r="BD149" s="59"/>
      <c r="BE149" s="60"/>
      <c r="BF149" s="12"/>
      <c r="BG149" s="12"/>
      <c r="BH149" s="12"/>
      <c r="BI149" s="12"/>
      <c r="BJ149" s="12"/>
      <c r="BK149" s="61"/>
      <c r="BL149" s="62"/>
      <c r="BM149" s="62"/>
      <c r="BN149" s="62"/>
      <c r="BO149" s="62"/>
      <c r="BP149" s="62"/>
      <c r="BQ149" s="62"/>
      <c r="BR149" s="62"/>
      <c r="BS149" s="62"/>
      <c r="BT149" s="62"/>
      <c r="BU149" s="62"/>
      <c r="BV149" s="62"/>
      <c r="BW149" s="62"/>
      <c r="BX149" s="62"/>
      <c r="BY149" s="62"/>
      <c r="BZ149" s="62"/>
      <c r="CA149" s="62"/>
      <c r="CB149" s="62"/>
      <c r="CC149" s="62"/>
      <c r="CD149" s="62"/>
      <c r="CE149" s="62"/>
      <c r="CF149" s="62">
        <v>-96779.22</v>
      </c>
      <c r="CG149" s="62"/>
      <c r="CH149" s="62"/>
      <c r="CI149" s="62"/>
      <c r="CJ149" s="62"/>
      <c r="CK149" s="62"/>
      <c r="CL149" s="62"/>
      <c r="CM149" s="62"/>
      <c r="CN149" s="62"/>
      <c r="CO149" s="62"/>
      <c r="CP149" s="62"/>
      <c r="CQ149" s="62"/>
      <c r="CR149" s="62"/>
      <c r="CS149" s="62"/>
      <c r="CT149" s="62"/>
      <c r="CU149" s="62"/>
      <c r="CV149" s="62"/>
      <c r="CW149" s="62"/>
      <c r="CX149" s="62"/>
      <c r="CY149" s="62"/>
      <c r="CZ149" s="62"/>
      <c r="DA149" s="62"/>
      <c r="DB149" s="62"/>
      <c r="DC149" s="62"/>
      <c r="DD149" s="62"/>
      <c r="DE149" s="62"/>
      <c r="DF149" s="62"/>
      <c r="DG149" s="62"/>
      <c r="DH149" s="62"/>
      <c r="DI149" s="62"/>
      <c r="DJ149" s="62"/>
      <c r="DK149" s="62"/>
      <c r="DL149" s="62"/>
      <c r="DM149" s="62"/>
      <c r="DN149" s="62"/>
      <c r="DO149" s="62"/>
      <c r="DP149" s="62"/>
      <c r="DQ149" s="62"/>
      <c r="DR149" s="62"/>
      <c r="DS149" s="62"/>
      <c r="DT149" s="62"/>
      <c r="DU149" s="62"/>
      <c r="DV149" s="62"/>
      <c r="DW149" s="62"/>
      <c r="DX149" s="62"/>
      <c r="DY149" s="62"/>
      <c r="DZ149" s="62"/>
      <c r="EA149" s="62"/>
      <c r="EB149" s="62"/>
      <c r="EC149" s="62"/>
      <c r="ED149" s="62"/>
      <c r="EE149" s="62">
        <f t="shared" si="11"/>
        <v>-96779.22</v>
      </c>
      <c r="EF149" s="62"/>
      <c r="EG149" s="62"/>
      <c r="EH149" s="62"/>
      <c r="EI149" s="62"/>
      <c r="EJ149" s="62"/>
      <c r="EK149" s="62"/>
      <c r="EL149" s="62"/>
      <c r="EM149" s="62"/>
      <c r="EN149" s="62"/>
      <c r="EO149" s="62"/>
      <c r="EP149" s="62"/>
      <c r="EQ149" s="62"/>
      <c r="ER149" s="62"/>
      <c r="ES149" s="62"/>
      <c r="ET149" s="62"/>
      <c r="EU149" s="62"/>
      <c r="EV149" s="62"/>
      <c r="EW149" s="62"/>
      <c r="EX149" s="62"/>
      <c r="EY149" s="62"/>
      <c r="EZ149" s="62"/>
      <c r="FA149" s="62"/>
      <c r="FB149" s="62"/>
      <c r="FC149" s="62"/>
      <c r="FD149" s="62"/>
      <c r="FE149" s="62"/>
      <c r="FF149" s="62"/>
      <c r="FG149" s="62"/>
      <c r="FH149" s="62"/>
      <c r="FI149" s="62"/>
      <c r="FJ149" s="66"/>
    </row>
    <row r="150" spans="1:166" ht="38.25" customHeight="1">
      <c r="A150" s="101" t="s">
        <v>193</v>
      </c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7"/>
      <c r="AL150" s="57"/>
      <c r="AM150" s="57"/>
      <c r="AN150" s="57"/>
      <c r="AO150" s="97"/>
      <c r="AP150" s="11" t="s">
        <v>194</v>
      </c>
      <c r="AQ150" s="12"/>
      <c r="AR150" s="12"/>
      <c r="AS150" s="12"/>
      <c r="AT150" s="12"/>
      <c r="AU150" s="61"/>
      <c r="AV150" s="98"/>
      <c r="AW150" s="99"/>
      <c r="AX150" s="99"/>
      <c r="AY150" s="99"/>
      <c r="AZ150" s="99"/>
      <c r="BA150" s="99"/>
      <c r="BB150" s="99"/>
      <c r="BC150" s="99"/>
      <c r="BD150" s="99"/>
      <c r="BE150" s="99"/>
      <c r="BF150" s="99"/>
      <c r="BG150" s="99"/>
      <c r="BH150" s="99"/>
      <c r="BI150" s="99"/>
      <c r="BJ150" s="99"/>
      <c r="BK150" s="100"/>
      <c r="BL150" s="63"/>
      <c r="BM150" s="64"/>
      <c r="BN150" s="64"/>
      <c r="BO150" s="64"/>
      <c r="BP150" s="64"/>
      <c r="BQ150" s="64"/>
      <c r="BR150" s="64"/>
      <c r="BS150" s="64"/>
      <c r="BT150" s="64"/>
      <c r="BU150" s="64"/>
      <c r="BV150" s="64"/>
      <c r="BW150" s="64"/>
      <c r="BX150" s="64"/>
      <c r="BY150" s="64"/>
      <c r="BZ150" s="64"/>
      <c r="CA150" s="64"/>
      <c r="CB150" s="64"/>
      <c r="CC150" s="64"/>
      <c r="CD150" s="64"/>
      <c r="CE150" s="65"/>
      <c r="CF150" s="63">
        <v>-96779.22</v>
      </c>
      <c r="CG150" s="64"/>
      <c r="CH150" s="64"/>
      <c r="CI150" s="64"/>
      <c r="CJ150" s="64"/>
      <c r="CK150" s="64"/>
      <c r="CL150" s="64"/>
      <c r="CM150" s="64"/>
      <c r="CN150" s="64"/>
      <c r="CO150" s="64"/>
      <c r="CP150" s="64"/>
      <c r="CQ150" s="64"/>
      <c r="CR150" s="64"/>
      <c r="CS150" s="64"/>
      <c r="CT150" s="64"/>
      <c r="CU150" s="64"/>
      <c r="CV150" s="65"/>
      <c r="CW150" s="63"/>
      <c r="CX150" s="64"/>
      <c r="CY150" s="64"/>
      <c r="CZ150" s="64"/>
      <c r="DA150" s="64"/>
      <c r="DB150" s="64"/>
      <c r="DC150" s="64"/>
      <c r="DD150" s="64"/>
      <c r="DE150" s="64"/>
      <c r="DF150" s="64"/>
      <c r="DG150" s="64"/>
      <c r="DH150" s="64"/>
      <c r="DI150" s="64"/>
      <c r="DJ150" s="64"/>
      <c r="DK150" s="64"/>
      <c r="DL150" s="64"/>
      <c r="DM150" s="65"/>
      <c r="DN150" s="62"/>
      <c r="DO150" s="62"/>
      <c r="DP150" s="62"/>
      <c r="DQ150" s="62"/>
      <c r="DR150" s="62"/>
      <c r="DS150" s="62"/>
      <c r="DT150" s="62"/>
      <c r="DU150" s="62"/>
      <c r="DV150" s="62"/>
      <c r="DW150" s="62"/>
      <c r="DX150" s="62"/>
      <c r="DY150" s="62"/>
      <c r="DZ150" s="62"/>
      <c r="EA150" s="62"/>
      <c r="EB150" s="62"/>
      <c r="EC150" s="62"/>
      <c r="ED150" s="62"/>
      <c r="EE150" s="62">
        <f t="shared" si="11"/>
        <v>-96779.22</v>
      </c>
      <c r="EF150" s="62"/>
      <c r="EG150" s="62"/>
      <c r="EH150" s="62"/>
      <c r="EI150" s="62"/>
      <c r="EJ150" s="62"/>
      <c r="EK150" s="62"/>
      <c r="EL150" s="62"/>
      <c r="EM150" s="62"/>
      <c r="EN150" s="62"/>
      <c r="EO150" s="62"/>
      <c r="EP150" s="62"/>
      <c r="EQ150" s="62"/>
      <c r="ER150" s="62"/>
      <c r="ES150" s="62"/>
      <c r="ET150" s="62"/>
      <c r="EU150" s="62"/>
      <c r="EV150" s="62"/>
      <c r="EW150" s="62"/>
      <c r="EX150" s="62"/>
      <c r="EY150" s="62"/>
      <c r="EZ150" s="62"/>
      <c r="FA150" s="62"/>
      <c r="FB150" s="62"/>
      <c r="FC150" s="62"/>
      <c r="FD150" s="62"/>
      <c r="FE150" s="62"/>
      <c r="FF150" s="62"/>
      <c r="FG150" s="62"/>
      <c r="FH150" s="62"/>
      <c r="FI150" s="62"/>
      <c r="FJ150" s="66"/>
    </row>
    <row r="151" spans="1:166" ht="36" customHeight="1">
      <c r="A151" s="101" t="s">
        <v>195</v>
      </c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  <c r="AK151" s="57"/>
      <c r="AL151" s="57"/>
      <c r="AM151" s="57"/>
      <c r="AN151" s="57"/>
      <c r="AO151" s="97"/>
      <c r="AP151" s="58" t="s">
        <v>196</v>
      </c>
      <c r="AQ151" s="59"/>
      <c r="AR151" s="59"/>
      <c r="AS151" s="59"/>
      <c r="AT151" s="59"/>
      <c r="AU151" s="59"/>
      <c r="AV151" s="76"/>
      <c r="AW151" s="76"/>
      <c r="AX151" s="76"/>
      <c r="AY151" s="76"/>
      <c r="AZ151" s="76"/>
      <c r="BA151" s="76"/>
      <c r="BB151" s="76"/>
      <c r="BC151" s="76"/>
      <c r="BD151" s="76"/>
      <c r="BE151" s="94"/>
      <c r="BF151" s="95"/>
      <c r="BG151" s="95"/>
      <c r="BH151" s="95"/>
      <c r="BI151" s="95"/>
      <c r="BJ151" s="95"/>
      <c r="BK151" s="96"/>
      <c r="BL151" s="62"/>
      <c r="BM151" s="62"/>
      <c r="BN151" s="62"/>
      <c r="BO151" s="62"/>
      <c r="BP151" s="62"/>
      <c r="BQ151" s="62"/>
      <c r="BR151" s="62"/>
      <c r="BS151" s="62"/>
      <c r="BT151" s="62"/>
      <c r="BU151" s="62"/>
      <c r="BV151" s="62"/>
      <c r="BW151" s="62"/>
      <c r="BX151" s="62"/>
      <c r="BY151" s="62"/>
      <c r="BZ151" s="62"/>
      <c r="CA151" s="62"/>
      <c r="CB151" s="62"/>
      <c r="CC151" s="62"/>
      <c r="CD151" s="62"/>
      <c r="CE151" s="62"/>
      <c r="CF151" s="62">
        <v>-1368049.85</v>
      </c>
      <c r="CG151" s="62"/>
      <c r="CH151" s="62"/>
      <c r="CI151" s="62"/>
      <c r="CJ151" s="62"/>
      <c r="CK151" s="62"/>
      <c r="CL151" s="62"/>
      <c r="CM151" s="62"/>
      <c r="CN151" s="62"/>
      <c r="CO151" s="62"/>
      <c r="CP151" s="62"/>
      <c r="CQ151" s="62"/>
      <c r="CR151" s="62"/>
      <c r="CS151" s="62"/>
      <c r="CT151" s="62"/>
      <c r="CU151" s="62"/>
      <c r="CV151" s="62"/>
      <c r="CW151" s="62"/>
      <c r="CX151" s="62"/>
      <c r="CY151" s="62"/>
      <c r="CZ151" s="62"/>
      <c r="DA151" s="62"/>
      <c r="DB151" s="62"/>
      <c r="DC151" s="62"/>
      <c r="DD151" s="62"/>
      <c r="DE151" s="62"/>
      <c r="DF151" s="62"/>
      <c r="DG151" s="62"/>
      <c r="DH151" s="62"/>
      <c r="DI151" s="62"/>
      <c r="DJ151" s="62"/>
      <c r="DK151" s="62"/>
      <c r="DL151" s="62"/>
      <c r="DM151" s="62"/>
      <c r="DN151" s="62"/>
      <c r="DO151" s="62"/>
      <c r="DP151" s="62"/>
      <c r="DQ151" s="62"/>
      <c r="DR151" s="62"/>
      <c r="DS151" s="62"/>
      <c r="DT151" s="62"/>
      <c r="DU151" s="62"/>
      <c r="DV151" s="62"/>
      <c r="DW151" s="62"/>
      <c r="DX151" s="62"/>
      <c r="DY151" s="62"/>
      <c r="DZ151" s="62"/>
      <c r="EA151" s="62"/>
      <c r="EB151" s="62"/>
      <c r="EC151" s="62"/>
      <c r="ED151" s="62"/>
      <c r="EE151" s="62">
        <f t="shared" si="11"/>
        <v>-1368049.85</v>
      </c>
      <c r="EF151" s="62"/>
      <c r="EG151" s="62"/>
      <c r="EH151" s="62"/>
      <c r="EI151" s="62"/>
      <c r="EJ151" s="62"/>
      <c r="EK151" s="62"/>
      <c r="EL151" s="62"/>
      <c r="EM151" s="62"/>
      <c r="EN151" s="62"/>
      <c r="EO151" s="62"/>
      <c r="EP151" s="62"/>
      <c r="EQ151" s="62"/>
      <c r="ER151" s="62"/>
      <c r="ES151" s="62"/>
      <c r="ET151" s="62"/>
      <c r="EU151" s="62"/>
      <c r="EV151" s="62"/>
      <c r="EW151" s="62"/>
      <c r="EX151" s="62"/>
      <c r="EY151" s="62"/>
      <c r="EZ151" s="62"/>
      <c r="FA151" s="62"/>
      <c r="FB151" s="62"/>
      <c r="FC151" s="62"/>
      <c r="FD151" s="62"/>
      <c r="FE151" s="62"/>
      <c r="FF151" s="62"/>
      <c r="FG151" s="62"/>
      <c r="FH151" s="62"/>
      <c r="FI151" s="62"/>
      <c r="FJ151" s="66"/>
    </row>
    <row r="152" spans="1:166" ht="26.25" customHeight="1">
      <c r="A152" s="101" t="s">
        <v>197</v>
      </c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/>
      <c r="AN152" s="57"/>
      <c r="AO152" s="97"/>
      <c r="AP152" s="11" t="s">
        <v>198</v>
      </c>
      <c r="AQ152" s="12"/>
      <c r="AR152" s="12"/>
      <c r="AS152" s="12"/>
      <c r="AT152" s="12"/>
      <c r="AU152" s="61"/>
      <c r="AV152" s="98"/>
      <c r="AW152" s="99"/>
      <c r="AX152" s="99"/>
      <c r="AY152" s="99"/>
      <c r="AZ152" s="99"/>
      <c r="BA152" s="99"/>
      <c r="BB152" s="99"/>
      <c r="BC152" s="99"/>
      <c r="BD152" s="99"/>
      <c r="BE152" s="99"/>
      <c r="BF152" s="99"/>
      <c r="BG152" s="99"/>
      <c r="BH152" s="99"/>
      <c r="BI152" s="99"/>
      <c r="BJ152" s="99"/>
      <c r="BK152" s="100"/>
      <c r="BL152" s="63"/>
      <c r="BM152" s="64"/>
      <c r="BN152" s="64"/>
      <c r="BO152" s="64"/>
      <c r="BP152" s="64"/>
      <c r="BQ152" s="64"/>
      <c r="BR152" s="64"/>
      <c r="BS152" s="64"/>
      <c r="BT152" s="64"/>
      <c r="BU152" s="64"/>
      <c r="BV152" s="64"/>
      <c r="BW152" s="64"/>
      <c r="BX152" s="64"/>
      <c r="BY152" s="64"/>
      <c r="BZ152" s="64"/>
      <c r="CA152" s="64"/>
      <c r="CB152" s="64"/>
      <c r="CC152" s="64"/>
      <c r="CD152" s="64"/>
      <c r="CE152" s="65"/>
      <c r="CF152" s="63">
        <v>1271270.6299999999</v>
      </c>
      <c r="CG152" s="64"/>
      <c r="CH152" s="64"/>
      <c r="CI152" s="64"/>
      <c r="CJ152" s="64"/>
      <c r="CK152" s="64"/>
      <c r="CL152" s="64"/>
      <c r="CM152" s="64"/>
      <c r="CN152" s="64"/>
      <c r="CO152" s="64"/>
      <c r="CP152" s="64"/>
      <c r="CQ152" s="64"/>
      <c r="CR152" s="64"/>
      <c r="CS152" s="64"/>
      <c r="CT152" s="64"/>
      <c r="CU152" s="64"/>
      <c r="CV152" s="65"/>
      <c r="CW152" s="63"/>
      <c r="CX152" s="64"/>
      <c r="CY152" s="64"/>
      <c r="CZ152" s="64"/>
      <c r="DA152" s="64"/>
      <c r="DB152" s="64"/>
      <c r="DC152" s="64"/>
      <c r="DD152" s="64"/>
      <c r="DE152" s="64"/>
      <c r="DF152" s="64"/>
      <c r="DG152" s="64"/>
      <c r="DH152" s="64"/>
      <c r="DI152" s="64"/>
      <c r="DJ152" s="64"/>
      <c r="DK152" s="64"/>
      <c r="DL152" s="64"/>
      <c r="DM152" s="65"/>
      <c r="DN152" s="63"/>
      <c r="DO152" s="64"/>
      <c r="DP152" s="64"/>
      <c r="DQ152" s="64"/>
      <c r="DR152" s="64"/>
      <c r="DS152" s="64"/>
      <c r="DT152" s="64"/>
      <c r="DU152" s="64"/>
      <c r="DV152" s="64"/>
      <c r="DW152" s="64"/>
      <c r="DX152" s="64"/>
      <c r="DY152" s="64"/>
      <c r="DZ152" s="64"/>
      <c r="EA152" s="64"/>
      <c r="EB152" s="64"/>
      <c r="EC152" s="64"/>
      <c r="ED152" s="65"/>
      <c r="EE152" s="62">
        <f t="shared" si="11"/>
        <v>1271270.6299999999</v>
      </c>
      <c r="EF152" s="62"/>
      <c r="EG152" s="62"/>
      <c r="EH152" s="62"/>
      <c r="EI152" s="62"/>
      <c r="EJ152" s="62"/>
      <c r="EK152" s="62"/>
      <c r="EL152" s="62"/>
      <c r="EM152" s="62"/>
      <c r="EN152" s="62"/>
      <c r="EO152" s="62"/>
      <c r="EP152" s="62"/>
      <c r="EQ152" s="62"/>
      <c r="ER152" s="62"/>
      <c r="ES152" s="62"/>
      <c r="ET152" s="62"/>
      <c r="EU152" s="62"/>
      <c r="EV152" s="62"/>
      <c r="EW152" s="62"/>
      <c r="EX152" s="62"/>
      <c r="EY152" s="62"/>
      <c r="EZ152" s="62"/>
      <c r="FA152" s="62"/>
      <c r="FB152" s="62"/>
      <c r="FC152" s="62"/>
      <c r="FD152" s="62"/>
      <c r="FE152" s="62"/>
      <c r="FF152" s="62"/>
      <c r="FG152" s="62"/>
      <c r="FH152" s="62"/>
      <c r="FI152" s="62"/>
      <c r="FJ152" s="66"/>
    </row>
    <row r="153" spans="1:166" ht="27.75" customHeight="1">
      <c r="A153" s="101" t="s">
        <v>199</v>
      </c>
      <c r="B153" s="101"/>
      <c r="C153" s="101"/>
      <c r="D153" s="101"/>
      <c r="E153" s="101"/>
      <c r="F153" s="101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2"/>
      <c r="AP153" s="58" t="s">
        <v>200</v>
      </c>
      <c r="AQ153" s="59"/>
      <c r="AR153" s="59"/>
      <c r="AS153" s="59"/>
      <c r="AT153" s="59"/>
      <c r="AU153" s="59"/>
      <c r="AV153" s="76"/>
      <c r="AW153" s="76"/>
      <c r="AX153" s="76"/>
      <c r="AY153" s="76"/>
      <c r="AZ153" s="76"/>
      <c r="BA153" s="76"/>
      <c r="BB153" s="76"/>
      <c r="BC153" s="76"/>
      <c r="BD153" s="76"/>
      <c r="BE153" s="94"/>
      <c r="BF153" s="95"/>
      <c r="BG153" s="95"/>
      <c r="BH153" s="95"/>
      <c r="BI153" s="95"/>
      <c r="BJ153" s="95"/>
      <c r="BK153" s="96"/>
      <c r="BL153" s="62"/>
      <c r="BM153" s="62"/>
      <c r="BN153" s="62"/>
      <c r="BO153" s="62"/>
      <c r="BP153" s="62"/>
      <c r="BQ153" s="62"/>
      <c r="BR153" s="62"/>
      <c r="BS153" s="62"/>
      <c r="BT153" s="62"/>
      <c r="BU153" s="62"/>
      <c r="BV153" s="62"/>
      <c r="BW153" s="62"/>
      <c r="BX153" s="62"/>
      <c r="BY153" s="62"/>
      <c r="BZ153" s="62"/>
      <c r="CA153" s="62"/>
      <c r="CB153" s="62"/>
      <c r="CC153" s="62"/>
      <c r="CD153" s="62"/>
      <c r="CE153" s="62"/>
      <c r="CF153" s="63"/>
      <c r="CG153" s="64"/>
      <c r="CH153" s="64"/>
      <c r="CI153" s="64"/>
      <c r="CJ153" s="64"/>
      <c r="CK153" s="64"/>
      <c r="CL153" s="64"/>
      <c r="CM153" s="64"/>
      <c r="CN153" s="64"/>
      <c r="CO153" s="64"/>
      <c r="CP153" s="64"/>
      <c r="CQ153" s="64"/>
      <c r="CR153" s="64"/>
      <c r="CS153" s="64"/>
      <c r="CT153" s="64"/>
      <c r="CU153" s="64"/>
      <c r="CV153" s="65"/>
      <c r="CW153" s="62"/>
      <c r="CX153" s="62"/>
      <c r="CY153" s="62"/>
      <c r="CZ153" s="62"/>
      <c r="DA153" s="62"/>
      <c r="DB153" s="62"/>
      <c r="DC153" s="62"/>
      <c r="DD153" s="62"/>
      <c r="DE153" s="62"/>
      <c r="DF153" s="62"/>
      <c r="DG153" s="62"/>
      <c r="DH153" s="62"/>
      <c r="DI153" s="62"/>
      <c r="DJ153" s="62"/>
      <c r="DK153" s="62"/>
      <c r="DL153" s="62"/>
      <c r="DM153" s="62"/>
      <c r="DN153" s="62"/>
      <c r="DO153" s="62"/>
      <c r="DP153" s="62"/>
      <c r="DQ153" s="62"/>
      <c r="DR153" s="62"/>
      <c r="DS153" s="62"/>
      <c r="DT153" s="62"/>
      <c r="DU153" s="62"/>
      <c r="DV153" s="62"/>
      <c r="DW153" s="62"/>
      <c r="DX153" s="62"/>
      <c r="DY153" s="62"/>
      <c r="DZ153" s="62"/>
      <c r="EA153" s="62"/>
      <c r="EB153" s="62"/>
      <c r="EC153" s="62"/>
      <c r="ED153" s="62"/>
      <c r="EE153" s="62">
        <f t="shared" si="11"/>
        <v>0</v>
      </c>
      <c r="EF153" s="62"/>
      <c r="EG153" s="62"/>
      <c r="EH153" s="62"/>
      <c r="EI153" s="62"/>
      <c r="EJ153" s="62"/>
      <c r="EK153" s="62"/>
      <c r="EL153" s="62"/>
      <c r="EM153" s="62"/>
      <c r="EN153" s="62"/>
      <c r="EO153" s="62"/>
      <c r="EP153" s="62"/>
      <c r="EQ153" s="62"/>
      <c r="ER153" s="62"/>
      <c r="ES153" s="62"/>
      <c r="ET153" s="62"/>
      <c r="EU153" s="62"/>
      <c r="EV153" s="62"/>
      <c r="EW153" s="62"/>
      <c r="EX153" s="62"/>
      <c r="EY153" s="62"/>
      <c r="EZ153" s="62"/>
      <c r="FA153" s="62"/>
      <c r="FB153" s="62"/>
      <c r="FC153" s="62"/>
      <c r="FD153" s="62"/>
      <c r="FE153" s="62"/>
      <c r="FF153" s="62"/>
      <c r="FG153" s="62"/>
      <c r="FH153" s="62"/>
      <c r="FI153" s="62"/>
      <c r="FJ153" s="66"/>
    </row>
    <row r="154" spans="1:166" ht="24" customHeight="1">
      <c r="A154" s="101" t="s">
        <v>201</v>
      </c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  <c r="AN154" s="57"/>
      <c r="AO154" s="97"/>
      <c r="AP154" s="11" t="s">
        <v>202</v>
      </c>
      <c r="AQ154" s="12"/>
      <c r="AR154" s="12"/>
      <c r="AS154" s="12"/>
      <c r="AT154" s="12"/>
      <c r="AU154" s="61"/>
      <c r="AV154" s="98"/>
      <c r="AW154" s="99"/>
      <c r="AX154" s="99"/>
      <c r="AY154" s="99"/>
      <c r="AZ154" s="99"/>
      <c r="BA154" s="99"/>
      <c r="BB154" s="99"/>
      <c r="BC154" s="99"/>
      <c r="BD154" s="99"/>
      <c r="BE154" s="99"/>
      <c r="BF154" s="99"/>
      <c r="BG154" s="99"/>
      <c r="BH154" s="99"/>
      <c r="BI154" s="99"/>
      <c r="BJ154" s="99"/>
      <c r="BK154" s="100"/>
      <c r="BL154" s="63"/>
      <c r="BM154" s="64"/>
      <c r="BN154" s="64"/>
      <c r="BO154" s="64"/>
      <c r="BP154" s="64"/>
      <c r="BQ154" s="64"/>
      <c r="BR154" s="64"/>
      <c r="BS154" s="64"/>
      <c r="BT154" s="64"/>
      <c r="BU154" s="64"/>
      <c r="BV154" s="64"/>
      <c r="BW154" s="64"/>
      <c r="BX154" s="64"/>
      <c r="BY154" s="64"/>
      <c r="BZ154" s="64"/>
      <c r="CA154" s="64"/>
      <c r="CB154" s="64"/>
      <c r="CC154" s="64"/>
      <c r="CD154" s="64"/>
      <c r="CE154" s="65"/>
      <c r="CF154" s="63"/>
      <c r="CG154" s="64"/>
      <c r="CH154" s="64"/>
      <c r="CI154" s="64"/>
      <c r="CJ154" s="64"/>
      <c r="CK154" s="64"/>
      <c r="CL154" s="64"/>
      <c r="CM154" s="64"/>
      <c r="CN154" s="64"/>
      <c r="CO154" s="64"/>
      <c r="CP154" s="64"/>
      <c r="CQ154" s="64"/>
      <c r="CR154" s="64"/>
      <c r="CS154" s="64"/>
      <c r="CT154" s="64"/>
      <c r="CU154" s="64"/>
      <c r="CV154" s="65"/>
      <c r="CW154" s="63"/>
      <c r="CX154" s="64"/>
      <c r="CY154" s="64"/>
      <c r="CZ154" s="64"/>
      <c r="DA154" s="64"/>
      <c r="DB154" s="64"/>
      <c r="DC154" s="64"/>
      <c r="DD154" s="64"/>
      <c r="DE154" s="64"/>
      <c r="DF154" s="64"/>
      <c r="DG154" s="64"/>
      <c r="DH154" s="64"/>
      <c r="DI154" s="64"/>
      <c r="DJ154" s="64"/>
      <c r="DK154" s="64"/>
      <c r="DL154" s="64"/>
      <c r="DM154" s="65"/>
      <c r="DN154" s="63"/>
      <c r="DO154" s="64"/>
      <c r="DP154" s="64"/>
      <c r="DQ154" s="64"/>
      <c r="DR154" s="64"/>
      <c r="DS154" s="64"/>
      <c r="DT154" s="64"/>
      <c r="DU154" s="64"/>
      <c r="DV154" s="64"/>
      <c r="DW154" s="64"/>
      <c r="DX154" s="64"/>
      <c r="DY154" s="64"/>
      <c r="DZ154" s="64"/>
      <c r="EA154" s="64"/>
      <c r="EB154" s="64"/>
      <c r="EC154" s="64"/>
      <c r="ED154" s="65"/>
      <c r="EE154" s="62">
        <f t="shared" si="11"/>
        <v>0</v>
      </c>
      <c r="EF154" s="62"/>
      <c r="EG154" s="62"/>
      <c r="EH154" s="62"/>
      <c r="EI154" s="62"/>
      <c r="EJ154" s="62"/>
      <c r="EK154" s="62"/>
      <c r="EL154" s="62"/>
      <c r="EM154" s="62"/>
      <c r="EN154" s="62"/>
      <c r="EO154" s="62"/>
      <c r="EP154" s="62"/>
      <c r="EQ154" s="62"/>
      <c r="ER154" s="62"/>
      <c r="ES154" s="62"/>
      <c r="ET154" s="62"/>
      <c r="EU154" s="62"/>
      <c r="EV154" s="62"/>
      <c r="EW154" s="62"/>
      <c r="EX154" s="62"/>
      <c r="EY154" s="62"/>
      <c r="EZ154" s="62"/>
      <c r="FA154" s="62"/>
      <c r="FB154" s="62"/>
      <c r="FC154" s="62"/>
      <c r="FD154" s="62"/>
      <c r="FE154" s="62"/>
      <c r="FF154" s="62"/>
      <c r="FG154" s="62"/>
      <c r="FH154" s="62"/>
      <c r="FI154" s="62"/>
      <c r="FJ154" s="66"/>
    </row>
    <row r="155" spans="1:166" ht="25.5" customHeight="1">
      <c r="A155" s="103" t="s">
        <v>203</v>
      </c>
      <c r="B155" s="104"/>
      <c r="C155" s="104"/>
      <c r="D155" s="104"/>
      <c r="E155" s="104"/>
      <c r="F155" s="104"/>
      <c r="G155" s="104"/>
      <c r="H155" s="104"/>
      <c r="I155" s="104"/>
      <c r="J155" s="104"/>
      <c r="K155" s="104"/>
      <c r="L155" s="104"/>
      <c r="M155" s="104"/>
      <c r="N155" s="104"/>
      <c r="O155" s="104"/>
      <c r="P155" s="104"/>
      <c r="Q155" s="104"/>
      <c r="R155" s="104"/>
      <c r="S155" s="104"/>
      <c r="T155" s="104"/>
      <c r="U155" s="104"/>
      <c r="V155" s="104"/>
      <c r="W155" s="104"/>
      <c r="X155" s="104"/>
      <c r="Y155" s="104"/>
      <c r="Z155" s="104"/>
      <c r="AA155" s="104"/>
      <c r="AB155" s="104"/>
      <c r="AC155" s="104"/>
      <c r="AD155" s="104"/>
      <c r="AE155" s="104"/>
      <c r="AF155" s="104"/>
      <c r="AG155" s="104"/>
      <c r="AH155" s="104"/>
      <c r="AI155" s="104"/>
      <c r="AJ155" s="104"/>
      <c r="AK155" s="104"/>
      <c r="AL155" s="104"/>
      <c r="AM155" s="104"/>
      <c r="AN155" s="104"/>
      <c r="AO155" s="105"/>
      <c r="AP155" s="75" t="s">
        <v>204</v>
      </c>
      <c r="AQ155" s="76"/>
      <c r="AR155" s="76"/>
      <c r="AS155" s="76"/>
      <c r="AT155" s="76"/>
      <c r="AU155" s="76"/>
      <c r="AV155" s="76"/>
      <c r="AW155" s="76"/>
      <c r="AX155" s="76"/>
      <c r="AY155" s="76"/>
      <c r="AZ155" s="76"/>
      <c r="BA155" s="76"/>
      <c r="BB155" s="76"/>
      <c r="BC155" s="76"/>
      <c r="BD155" s="76"/>
      <c r="BE155" s="94"/>
      <c r="BF155" s="95"/>
      <c r="BG155" s="95"/>
      <c r="BH155" s="95"/>
      <c r="BI155" s="95"/>
      <c r="BJ155" s="95"/>
      <c r="BK155" s="96"/>
      <c r="BL155" s="72"/>
      <c r="BM155" s="72"/>
      <c r="BN155" s="72"/>
      <c r="BO155" s="72"/>
      <c r="BP155" s="72"/>
      <c r="BQ155" s="72"/>
      <c r="BR155" s="72"/>
      <c r="BS155" s="72"/>
      <c r="BT155" s="72"/>
      <c r="BU155" s="72"/>
      <c r="BV155" s="72"/>
      <c r="BW155" s="72"/>
      <c r="BX155" s="72"/>
      <c r="BY155" s="72"/>
      <c r="BZ155" s="72"/>
      <c r="CA155" s="72"/>
      <c r="CB155" s="72"/>
      <c r="CC155" s="72"/>
      <c r="CD155" s="72"/>
      <c r="CE155" s="72"/>
      <c r="CF155" s="106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8"/>
      <c r="CW155" s="72"/>
      <c r="CX155" s="72"/>
      <c r="CY155" s="72"/>
      <c r="CZ155" s="72"/>
      <c r="DA155" s="72"/>
      <c r="DB155" s="72"/>
      <c r="DC155" s="72"/>
      <c r="DD155" s="72"/>
      <c r="DE155" s="72"/>
      <c r="DF155" s="72"/>
      <c r="DG155" s="72"/>
      <c r="DH155" s="72"/>
      <c r="DI155" s="72"/>
      <c r="DJ155" s="72"/>
      <c r="DK155" s="72"/>
      <c r="DL155" s="72"/>
      <c r="DM155" s="72"/>
      <c r="DN155" s="72"/>
      <c r="DO155" s="72"/>
      <c r="DP155" s="72"/>
      <c r="DQ155" s="72"/>
      <c r="DR155" s="72"/>
      <c r="DS155" s="72"/>
      <c r="DT155" s="72"/>
      <c r="DU155" s="72"/>
      <c r="DV155" s="72"/>
      <c r="DW155" s="72"/>
      <c r="DX155" s="72"/>
      <c r="DY155" s="72"/>
      <c r="DZ155" s="72"/>
      <c r="EA155" s="72"/>
      <c r="EB155" s="72"/>
      <c r="EC155" s="72"/>
      <c r="ED155" s="72"/>
      <c r="EE155" s="72">
        <f t="shared" si="11"/>
        <v>0</v>
      </c>
      <c r="EF155" s="72"/>
      <c r="EG155" s="72"/>
      <c r="EH155" s="72"/>
      <c r="EI155" s="72"/>
      <c r="EJ155" s="72"/>
      <c r="EK155" s="72"/>
      <c r="EL155" s="72"/>
      <c r="EM155" s="72"/>
      <c r="EN155" s="72"/>
      <c r="EO155" s="72"/>
      <c r="EP155" s="72"/>
      <c r="EQ155" s="72"/>
      <c r="ER155" s="72"/>
      <c r="ES155" s="72"/>
      <c r="ET155" s="72"/>
      <c r="EU155" s="72"/>
      <c r="EV155" s="72"/>
      <c r="EW155" s="72"/>
      <c r="EX155" s="72"/>
      <c r="EY155" s="72"/>
      <c r="EZ155" s="72"/>
      <c r="FA155" s="72"/>
      <c r="FB155" s="72"/>
      <c r="FC155" s="72"/>
      <c r="FD155" s="72"/>
      <c r="FE155" s="72"/>
      <c r="FF155" s="72"/>
      <c r="FG155" s="72"/>
      <c r="FH155" s="72"/>
      <c r="FI155" s="72"/>
      <c r="FJ155" s="78"/>
    </row>
    <row r="156" spans="1:166" ht="11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</row>
    <row r="157" spans="1:166" ht="11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</row>
    <row r="158" spans="1:166" ht="11.25" customHeight="1">
      <c r="A158" s="1" t="s">
        <v>205</v>
      </c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"/>
      <c r="AG158" s="1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 t="s">
        <v>206</v>
      </c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</row>
    <row r="159" spans="1:166" ht="11.2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109" t="s">
        <v>207</v>
      </c>
      <c r="O159" s="109"/>
      <c r="P159" s="109"/>
      <c r="Q159" s="109"/>
      <c r="R159" s="109"/>
      <c r="S159" s="109"/>
      <c r="T159" s="109"/>
      <c r="U159" s="109"/>
      <c r="V159" s="109"/>
      <c r="W159" s="109"/>
      <c r="X159" s="109"/>
      <c r="Y159" s="109"/>
      <c r="Z159" s="109"/>
      <c r="AA159" s="109"/>
      <c r="AB159" s="109"/>
      <c r="AC159" s="109"/>
      <c r="AD159" s="109"/>
      <c r="AE159" s="109"/>
      <c r="AF159" s="1"/>
      <c r="AG159" s="1"/>
      <c r="AH159" s="109" t="s">
        <v>208</v>
      </c>
      <c r="AI159" s="109"/>
      <c r="AJ159" s="109"/>
      <c r="AK159" s="109"/>
      <c r="AL159" s="109"/>
      <c r="AM159" s="109"/>
      <c r="AN159" s="109"/>
      <c r="AO159" s="109"/>
      <c r="AP159" s="109"/>
      <c r="AQ159" s="109"/>
      <c r="AR159" s="109"/>
      <c r="AS159" s="109"/>
      <c r="AT159" s="109"/>
      <c r="AU159" s="109"/>
      <c r="AV159" s="109"/>
      <c r="AW159" s="109"/>
      <c r="AX159" s="109"/>
      <c r="AY159" s="109"/>
      <c r="AZ159" s="109"/>
      <c r="BA159" s="109"/>
      <c r="BB159" s="109"/>
      <c r="BC159" s="109"/>
      <c r="BD159" s="109"/>
      <c r="BE159" s="109"/>
      <c r="BF159" s="109"/>
      <c r="BG159" s="109"/>
      <c r="BH159" s="109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 t="s">
        <v>209</v>
      </c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7"/>
      <c r="DD159" s="17"/>
      <c r="DE159" s="17"/>
      <c r="DF159" s="17"/>
      <c r="DG159" s="17"/>
      <c r="DH159" s="17"/>
      <c r="DI159" s="17"/>
      <c r="DJ159" s="17"/>
      <c r="DK159" s="17"/>
      <c r="DL159" s="17"/>
      <c r="DM159" s="17"/>
      <c r="DN159" s="17"/>
      <c r="DO159" s="17"/>
      <c r="DP159" s="17"/>
      <c r="DQ159" s="1"/>
      <c r="DR159" s="1"/>
      <c r="DS159" s="17"/>
      <c r="DT159" s="17"/>
      <c r="DU159" s="17"/>
      <c r="DV159" s="17"/>
      <c r="DW159" s="17"/>
      <c r="DX159" s="17"/>
      <c r="DY159" s="17"/>
      <c r="DZ159" s="17"/>
      <c r="EA159" s="17"/>
      <c r="EB159" s="17"/>
      <c r="EC159" s="17"/>
      <c r="ED159" s="17"/>
      <c r="EE159" s="17"/>
      <c r="EF159" s="17"/>
      <c r="EG159" s="17"/>
      <c r="EH159" s="17"/>
      <c r="EI159" s="17"/>
      <c r="EJ159" s="17"/>
      <c r="EK159" s="17"/>
      <c r="EL159" s="17"/>
      <c r="EM159" s="17"/>
      <c r="EN159" s="17"/>
      <c r="EO159" s="17"/>
      <c r="EP159" s="17"/>
      <c r="EQ159" s="17"/>
      <c r="ER159" s="17"/>
      <c r="ES159" s="17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</row>
    <row r="160" spans="1:166" ht="11.25" customHeight="1">
      <c r="A160" s="1" t="s">
        <v>210</v>
      </c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"/>
      <c r="AG160" s="1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09" t="s">
        <v>207</v>
      </c>
      <c r="DD160" s="109"/>
      <c r="DE160" s="109"/>
      <c r="DF160" s="109"/>
      <c r="DG160" s="109"/>
      <c r="DH160" s="109"/>
      <c r="DI160" s="109"/>
      <c r="DJ160" s="109"/>
      <c r="DK160" s="109"/>
      <c r="DL160" s="109"/>
      <c r="DM160" s="109"/>
      <c r="DN160" s="109"/>
      <c r="DO160" s="109"/>
      <c r="DP160" s="109"/>
      <c r="DQ160" s="7"/>
      <c r="DR160" s="7"/>
      <c r="DS160" s="109" t="s">
        <v>208</v>
      </c>
      <c r="DT160" s="109"/>
      <c r="DU160" s="109"/>
      <c r="DV160" s="109"/>
      <c r="DW160" s="109"/>
      <c r="DX160" s="109"/>
      <c r="DY160" s="109"/>
      <c r="DZ160" s="109"/>
      <c r="EA160" s="109"/>
      <c r="EB160" s="109"/>
      <c r="EC160" s="109"/>
      <c r="ED160" s="109"/>
      <c r="EE160" s="109"/>
      <c r="EF160" s="109"/>
      <c r="EG160" s="109"/>
      <c r="EH160" s="109"/>
      <c r="EI160" s="109"/>
      <c r="EJ160" s="109"/>
      <c r="EK160" s="109"/>
      <c r="EL160" s="109"/>
      <c r="EM160" s="109"/>
      <c r="EN160" s="109"/>
      <c r="EO160" s="109"/>
      <c r="EP160" s="109"/>
      <c r="EQ160" s="109"/>
      <c r="ER160" s="109"/>
      <c r="ES160" s="109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</row>
    <row r="161" spans="1:166" ht="11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09" t="s">
        <v>207</v>
      </c>
      <c r="S161" s="109"/>
      <c r="T161" s="109"/>
      <c r="U161" s="109"/>
      <c r="V161" s="109"/>
      <c r="W161" s="109"/>
      <c r="X161" s="109"/>
      <c r="Y161" s="109"/>
      <c r="Z161" s="109"/>
      <c r="AA161" s="109"/>
      <c r="AB161" s="109"/>
      <c r="AC161" s="109"/>
      <c r="AD161" s="109"/>
      <c r="AE161" s="109"/>
      <c r="AF161" s="7"/>
      <c r="AG161" s="7"/>
      <c r="AH161" s="109" t="s">
        <v>208</v>
      </c>
      <c r="AI161" s="109"/>
      <c r="AJ161" s="109"/>
      <c r="AK161" s="109"/>
      <c r="AL161" s="109"/>
      <c r="AM161" s="109"/>
      <c r="AN161" s="109"/>
      <c r="AO161" s="109"/>
      <c r="AP161" s="109"/>
      <c r="AQ161" s="109"/>
      <c r="AR161" s="109"/>
      <c r="AS161" s="109"/>
      <c r="AT161" s="109"/>
      <c r="AU161" s="109"/>
      <c r="AV161" s="109"/>
      <c r="AW161" s="109"/>
      <c r="AX161" s="109"/>
      <c r="AY161" s="109"/>
      <c r="AZ161" s="109"/>
      <c r="BA161" s="109"/>
      <c r="BB161" s="109"/>
      <c r="BC161" s="109"/>
      <c r="BD161" s="109"/>
      <c r="BE161" s="109"/>
      <c r="BF161" s="109"/>
      <c r="BG161" s="109"/>
      <c r="BH161" s="109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</row>
    <row r="162" spans="1:166" ht="7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</row>
    <row r="163" spans="1:166" ht="11.25" customHeight="1">
      <c r="A163" s="111" t="s">
        <v>211</v>
      </c>
      <c r="B163" s="111"/>
      <c r="C163" s="112"/>
      <c r="D163" s="112"/>
      <c r="E163" s="112"/>
      <c r="F163" s="1" t="s">
        <v>211</v>
      </c>
      <c r="G163" s="1"/>
      <c r="H163" s="1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11">
        <v>200</v>
      </c>
      <c r="Z163" s="111"/>
      <c r="AA163" s="111"/>
      <c r="AB163" s="111"/>
      <c r="AC163" s="111"/>
      <c r="AD163" s="110"/>
      <c r="AE163" s="110"/>
      <c r="AF163" s="1"/>
      <c r="AG163" s="1" t="s">
        <v>212</v>
      </c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</row>
    <row r="164" spans="1:166" ht="11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1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1"/>
      <c r="CY164" s="1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1"/>
      <c r="DW164" s="1"/>
      <c r="DX164" s="2"/>
      <c r="DY164" s="2"/>
      <c r="DZ164" s="5"/>
      <c r="EA164" s="5"/>
      <c r="EB164" s="5"/>
      <c r="EC164" s="1"/>
      <c r="ED164" s="1"/>
      <c r="EE164" s="1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2"/>
      <c r="EW164" s="2"/>
      <c r="EX164" s="2"/>
      <c r="EY164" s="2"/>
      <c r="EZ164" s="2"/>
      <c r="FA164" s="8"/>
      <c r="FB164" s="8"/>
      <c r="FC164" s="1"/>
      <c r="FD164" s="1"/>
      <c r="FE164" s="1"/>
      <c r="FF164" s="1"/>
      <c r="FG164" s="1"/>
      <c r="FH164" s="1"/>
      <c r="FI164" s="1"/>
      <c r="FJ164" s="1"/>
    </row>
    <row r="165" spans="1:166" ht="9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9"/>
      <c r="BN165" s="9"/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/>
      <c r="CG165" s="9"/>
      <c r="CH165" s="9"/>
      <c r="CI165" s="1"/>
      <c r="CJ165" s="9"/>
      <c r="CK165" s="9"/>
      <c r="CL165" s="9"/>
      <c r="CM165" s="9"/>
      <c r="CN165" s="9"/>
      <c r="CO165" s="9"/>
      <c r="CP165" s="9"/>
      <c r="CQ165" s="9"/>
      <c r="CR165" s="9"/>
      <c r="CS165" s="9"/>
      <c r="CT165" s="9"/>
      <c r="CU165" s="9"/>
      <c r="CV165" s="9"/>
      <c r="CW165" s="9"/>
      <c r="CX165" s="10"/>
      <c r="CY165" s="10"/>
      <c r="CZ165" s="9"/>
      <c r="DA165" s="9"/>
      <c r="DB165" s="9"/>
      <c r="DC165" s="9"/>
      <c r="DD165" s="9"/>
      <c r="DE165" s="9"/>
      <c r="DF165" s="9"/>
      <c r="DG165" s="9"/>
      <c r="DH165" s="9"/>
      <c r="DI165" s="9"/>
      <c r="DJ165" s="9"/>
      <c r="DK165" s="9"/>
      <c r="DL165" s="9"/>
      <c r="DM165" s="9"/>
      <c r="DN165" s="9"/>
      <c r="DO165" s="9"/>
      <c r="DP165" s="9"/>
      <c r="DQ165" s="9"/>
      <c r="DR165" s="9"/>
      <c r="DS165" s="9"/>
      <c r="DT165" s="9"/>
      <c r="DU165" s="9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</row>
  </sheetData>
  <mergeCells count="1253">
    <mergeCell ref="AD163:AE163"/>
    <mergeCell ref="A163:B163"/>
    <mergeCell ref="C163:E163"/>
    <mergeCell ref="I163:X163"/>
    <mergeCell ref="Y163:AC163"/>
    <mergeCell ref="DC160:DP160"/>
    <mergeCell ref="DS160:ES160"/>
    <mergeCell ref="DC159:DP159"/>
    <mergeCell ref="DS159:ES159"/>
    <mergeCell ref="R161:AE161"/>
    <mergeCell ref="AH161:BH161"/>
    <mergeCell ref="N158:AE158"/>
    <mergeCell ref="AH158:BH158"/>
    <mergeCell ref="N159:AE159"/>
    <mergeCell ref="AH159:BH159"/>
    <mergeCell ref="R160:AE160"/>
    <mergeCell ref="AH160:BH160"/>
    <mergeCell ref="ET155:FJ155"/>
    <mergeCell ref="A155:AO155"/>
    <mergeCell ref="AP155:AU155"/>
    <mergeCell ref="AV155:BK155"/>
    <mergeCell ref="BL155:CE155"/>
    <mergeCell ref="CF155:CV155"/>
    <mergeCell ref="CW154:DM154"/>
    <mergeCell ref="DN154:ED154"/>
    <mergeCell ref="EE154:ES154"/>
    <mergeCell ref="CW155:DM155"/>
    <mergeCell ref="DN155:ED155"/>
    <mergeCell ref="EE155:ES155"/>
    <mergeCell ref="CW153:DM153"/>
    <mergeCell ref="DN153:ED153"/>
    <mergeCell ref="EE153:ES153"/>
    <mergeCell ref="ET153:FJ153"/>
    <mergeCell ref="A154:AO154"/>
    <mergeCell ref="AP154:AU154"/>
    <mergeCell ref="AV154:BK154"/>
    <mergeCell ref="BL154:CE154"/>
    <mergeCell ref="ET154:FJ154"/>
    <mergeCell ref="CF154:CV154"/>
    <mergeCell ref="A152:AO152"/>
    <mergeCell ref="AP152:AU152"/>
    <mergeCell ref="AV152:BK152"/>
    <mergeCell ref="BL152:CE152"/>
    <mergeCell ref="ET152:FJ152"/>
    <mergeCell ref="A153:AO153"/>
    <mergeCell ref="AP153:AU153"/>
    <mergeCell ref="AV153:BK153"/>
    <mergeCell ref="BL153:CE153"/>
    <mergeCell ref="CF153:CV153"/>
    <mergeCell ref="CW151:DM151"/>
    <mergeCell ref="DN151:ED151"/>
    <mergeCell ref="EE151:ES151"/>
    <mergeCell ref="ET151:FJ151"/>
    <mergeCell ref="CF152:CV152"/>
    <mergeCell ref="CW152:DM152"/>
    <mergeCell ref="DN152:ED152"/>
    <mergeCell ref="EE152:ES152"/>
    <mergeCell ref="A150:AO150"/>
    <mergeCell ref="AP150:AU150"/>
    <mergeCell ref="AV150:BK150"/>
    <mergeCell ref="BL150:CE150"/>
    <mergeCell ref="ET150:FJ150"/>
    <mergeCell ref="A151:AO151"/>
    <mergeCell ref="AP151:AU151"/>
    <mergeCell ref="AV151:BK151"/>
    <mergeCell ref="BL151:CE151"/>
    <mergeCell ref="CF151:CV151"/>
    <mergeCell ref="EE149:ES149"/>
    <mergeCell ref="ET149:FJ149"/>
    <mergeCell ref="CF150:CV150"/>
    <mergeCell ref="CW150:DM150"/>
    <mergeCell ref="DN150:ED150"/>
    <mergeCell ref="EE150:ES150"/>
    <mergeCell ref="CW148:DM148"/>
    <mergeCell ref="DN148:ED148"/>
    <mergeCell ref="EE148:ES148"/>
    <mergeCell ref="A149:AO149"/>
    <mergeCell ref="AP149:AU149"/>
    <mergeCell ref="AV149:BK149"/>
    <mergeCell ref="BL149:CE149"/>
    <mergeCell ref="CF149:CV149"/>
    <mergeCell ref="CW149:DM149"/>
    <mergeCell ref="DN149:ED149"/>
    <mergeCell ref="CW147:DM147"/>
    <mergeCell ref="DN147:ED147"/>
    <mergeCell ref="EE147:ES147"/>
    <mergeCell ref="ET147:FJ147"/>
    <mergeCell ref="ET148:FJ148"/>
    <mergeCell ref="A148:AO148"/>
    <mergeCell ref="AP148:AU148"/>
    <mergeCell ref="AV148:BK148"/>
    <mergeCell ref="BL148:CE148"/>
    <mergeCell ref="CF148:CV148"/>
    <mergeCell ref="CF146:CV146"/>
    <mergeCell ref="CW146:DM146"/>
    <mergeCell ref="DN146:ED146"/>
    <mergeCell ref="EE146:ES146"/>
    <mergeCell ref="ET146:FJ146"/>
    <mergeCell ref="A147:AO147"/>
    <mergeCell ref="AP147:AU147"/>
    <mergeCell ref="AV147:BK147"/>
    <mergeCell ref="BL147:CE147"/>
    <mergeCell ref="CF147:CV147"/>
    <mergeCell ref="A145:AO145"/>
    <mergeCell ref="AP145:AU145"/>
    <mergeCell ref="AV145:BK145"/>
    <mergeCell ref="BL145:CE145"/>
    <mergeCell ref="A146:AO146"/>
    <mergeCell ref="AP146:AU146"/>
    <mergeCell ref="AV146:BK146"/>
    <mergeCell ref="BL146:CE146"/>
    <mergeCell ref="CF144:CV144"/>
    <mergeCell ref="CW144:DM144"/>
    <mergeCell ref="DN144:ED144"/>
    <mergeCell ref="EE144:ES144"/>
    <mergeCell ref="ET144:FJ144"/>
    <mergeCell ref="ET145:FJ145"/>
    <mergeCell ref="CF145:CV145"/>
    <mergeCell ref="CW145:DM145"/>
    <mergeCell ref="DN145:ED145"/>
    <mergeCell ref="EE145:ES145"/>
    <mergeCell ref="A143:AO143"/>
    <mergeCell ref="AP143:AU143"/>
    <mergeCell ref="AV143:BK143"/>
    <mergeCell ref="BL143:CE143"/>
    <mergeCell ref="A144:AO144"/>
    <mergeCell ref="AP144:AU144"/>
    <mergeCell ref="AV144:BK144"/>
    <mergeCell ref="BL144:CE144"/>
    <mergeCell ref="DN142:ED142"/>
    <mergeCell ref="EE142:ES142"/>
    <mergeCell ref="ET142:FJ142"/>
    <mergeCell ref="ET143:FJ143"/>
    <mergeCell ref="CF143:CV143"/>
    <mergeCell ref="CW143:DM143"/>
    <mergeCell ref="DN143:ED143"/>
    <mergeCell ref="EE143:ES143"/>
    <mergeCell ref="A142:AO142"/>
    <mergeCell ref="AP142:AU142"/>
    <mergeCell ref="AV142:BK142"/>
    <mergeCell ref="BL142:CE142"/>
    <mergeCell ref="CF142:CV142"/>
    <mergeCell ref="CW142:DM142"/>
    <mergeCell ref="ET140:FJ140"/>
    <mergeCell ref="A141:AO141"/>
    <mergeCell ref="AP141:AU141"/>
    <mergeCell ref="AV141:BK141"/>
    <mergeCell ref="BL141:CE141"/>
    <mergeCell ref="CF141:CV141"/>
    <mergeCell ref="CW141:DM141"/>
    <mergeCell ref="DN141:ED141"/>
    <mergeCell ref="EE141:ES141"/>
    <mergeCell ref="ET141:FJ141"/>
    <mergeCell ref="EE139:ES139"/>
    <mergeCell ref="CF140:CV140"/>
    <mergeCell ref="CW140:DM140"/>
    <mergeCell ref="DN140:ED140"/>
    <mergeCell ref="EE140:ES140"/>
    <mergeCell ref="A140:AO140"/>
    <mergeCell ref="AP140:AU140"/>
    <mergeCell ref="AV140:BK140"/>
    <mergeCell ref="BL140:CE140"/>
    <mergeCell ref="A138:AO139"/>
    <mergeCell ref="AP138:AU139"/>
    <mergeCell ref="AV138:BK139"/>
    <mergeCell ref="BL138:CE139"/>
    <mergeCell ref="A137:FJ137"/>
    <mergeCell ref="CF138:ES138"/>
    <mergeCell ref="ET138:FJ139"/>
    <mergeCell ref="CF139:CV139"/>
    <mergeCell ref="CW139:DM139"/>
    <mergeCell ref="DN139:ED139"/>
    <mergeCell ref="A129:AJ129"/>
    <mergeCell ref="AK129:AP129"/>
    <mergeCell ref="AQ129:BB129"/>
    <mergeCell ref="BC129:BT129"/>
    <mergeCell ref="EK129:EW129"/>
    <mergeCell ref="EX129:FJ129"/>
    <mergeCell ref="BU129:CG129"/>
    <mergeCell ref="CH129:CW129"/>
    <mergeCell ref="CX129:DJ129"/>
    <mergeCell ref="EX128:FJ128"/>
    <mergeCell ref="BU128:CG128"/>
    <mergeCell ref="CH128:CW128"/>
    <mergeCell ref="CX128:DJ128"/>
    <mergeCell ref="DK128:DW128"/>
    <mergeCell ref="DX129:EJ129"/>
    <mergeCell ref="DK129:DW129"/>
    <mergeCell ref="A128:AJ128"/>
    <mergeCell ref="AK128:AP128"/>
    <mergeCell ref="AQ128:BB128"/>
    <mergeCell ref="BC128:BT128"/>
    <mergeCell ref="DX128:EJ128"/>
    <mergeCell ref="EK128:EW128"/>
    <mergeCell ref="EK127:EW127"/>
    <mergeCell ref="EX127:FJ127"/>
    <mergeCell ref="BU127:CG127"/>
    <mergeCell ref="CH127:CW127"/>
    <mergeCell ref="CX127:DJ127"/>
    <mergeCell ref="DK127:DW127"/>
    <mergeCell ref="EX126:FJ126"/>
    <mergeCell ref="BU126:CG126"/>
    <mergeCell ref="CH126:CW126"/>
    <mergeCell ref="CX126:DJ126"/>
    <mergeCell ref="DK126:DW126"/>
    <mergeCell ref="A127:AJ127"/>
    <mergeCell ref="AK127:AP127"/>
    <mergeCell ref="AQ127:BB127"/>
    <mergeCell ref="BC127:BT127"/>
    <mergeCell ref="DX127:EJ127"/>
    <mergeCell ref="A126:AJ126"/>
    <mergeCell ref="AK126:AP126"/>
    <mergeCell ref="AQ126:BB126"/>
    <mergeCell ref="BC126:BT126"/>
    <mergeCell ref="DX126:EJ126"/>
    <mergeCell ref="EK126:EW126"/>
    <mergeCell ref="EK125:EW125"/>
    <mergeCell ref="EX125:FJ125"/>
    <mergeCell ref="BU125:CG125"/>
    <mergeCell ref="CH125:CW125"/>
    <mergeCell ref="CX125:DJ125"/>
    <mergeCell ref="DK125:DW125"/>
    <mergeCell ref="EX124:FJ124"/>
    <mergeCell ref="BU124:CG124"/>
    <mergeCell ref="CH124:CW124"/>
    <mergeCell ref="CX124:DJ124"/>
    <mergeCell ref="DK124:DW124"/>
    <mergeCell ref="A125:AJ125"/>
    <mergeCell ref="AK125:AP125"/>
    <mergeCell ref="AQ125:BB125"/>
    <mergeCell ref="BC125:BT125"/>
    <mergeCell ref="DX125:EJ125"/>
    <mergeCell ref="A124:AJ124"/>
    <mergeCell ref="AK124:AP124"/>
    <mergeCell ref="AQ124:BB124"/>
    <mergeCell ref="BC124:BT124"/>
    <mergeCell ref="DX124:EJ124"/>
    <mergeCell ref="EK124:EW124"/>
    <mergeCell ref="EK123:EW123"/>
    <mergeCell ref="EX123:FJ123"/>
    <mergeCell ref="BU123:CG123"/>
    <mergeCell ref="CH123:CW123"/>
    <mergeCell ref="CX123:DJ123"/>
    <mergeCell ref="DK123:DW123"/>
    <mergeCell ref="EX122:FJ122"/>
    <mergeCell ref="BU122:CG122"/>
    <mergeCell ref="CH122:CW122"/>
    <mergeCell ref="CX122:DJ122"/>
    <mergeCell ref="DK122:DW122"/>
    <mergeCell ref="A123:AJ123"/>
    <mergeCell ref="AK123:AP123"/>
    <mergeCell ref="AQ123:BB123"/>
    <mergeCell ref="BC123:BT123"/>
    <mergeCell ref="DX123:EJ123"/>
    <mergeCell ref="A122:AJ122"/>
    <mergeCell ref="AK122:AP122"/>
    <mergeCell ref="AQ122:BB122"/>
    <mergeCell ref="BC122:BT122"/>
    <mergeCell ref="DX122:EJ122"/>
    <mergeCell ref="EK122:EW122"/>
    <mergeCell ref="EK121:EW121"/>
    <mergeCell ref="EX121:FJ121"/>
    <mergeCell ref="BU121:CG121"/>
    <mergeCell ref="CH121:CW121"/>
    <mergeCell ref="CX121:DJ121"/>
    <mergeCell ref="DK121:DW121"/>
    <mergeCell ref="EX120:FJ120"/>
    <mergeCell ref="BU120:CG120"/>
    <mergeCell ref="CH120:CW120"/>
    <mergeCell ref="CX120:DJ120"/>
    <mergeCell ref="DK120:DW120"/>
    <mergeCell ref="A121:AJ121"/>
    <mergeCell ref="AK121:AP121"/>
    <mergeCell ref="AQ121:BB121"/>
    <mergeCell ref="BC121:BT121"/>
    <mergeCell ref="DX121:EJ121"/>
    <mergeCell ref="A120:AJ120"/>
    <mergeCell ref="AK120:AP120"/>
    <mergeCell ref="AQ120:BB120"/>
    <mergeCell ref="BC120:BT120"/>
    <mergeCell ref="DX120:EJ120"/>
    <mergeCell ref="EK120:EW120"/>
    <mergeCell ref="EK119:EW119"/>
    <mergeCell ref="EX119:FJ119"/>
    <mergeCell ref="BU119:CG119"/>
    <mergeCell ref="CH119:CW119"/>
    <mergeCell ref="CX119:DJ119"/>
    <mergeCell ref="DK119:DW119"/>
    <mergeCell ref="EX118:FJ118"/>
    <mergeCell ref="BU118:CG118"/>
    <mergeCell ref="CH118:CW118"/>
    <mergeCell ref="CX118:DJ118"/>
    <mergeCell ref="DK118:DW118"/>
    <mergeCell ref="A119:AJ119"/>
    <mergeCell ref="AK119:AP119"/>
    <mergeCell ref="AQ119:BB119"/>
    <mergeCell ref="BC119:BT119"/>
    <mergeCell ref="DX119:EJ119"/>
    <mergeCell ref="A118:AJ118"/>
    <mergeCell ref="AK118:AP118"/>
    <mergeCell ref="AQ118:BB118"/>
    <mergeCell ref="BC118:BT118"/>
    <mergeCell ref="DX118:EJ118"/>
    <mergeCell ref="EK118:EW118"/>
    <mergeCell ref="EK117:EW117"/>
    <mergeCell ref="EX117:FJ117"/>
    <mergeCell ref="BU117:CG117"/>
    <mergeCell ref="CH117:CW117"/>
    <mergeCell ref="CX117:DJ117"/>
    <mergeCell ref="DK117:DW117"/>
    <mergeCell ref="EX116:FJ116"/>
    <mergeCell ref="BU116:CG116"/>
    <mergeCell ref="CH116:CW116"/>
    <mergeCell ref="CX116:DJ116"/>
    <mergeCell ref="DK116:DW116"/>
    <mergeCell ref="A117:AJ117"/>
    <mergeCell ref="AK117:AP117"/>
    <mergeCell ref="AQ117:BB117"/>
    <mergeCell ref="BC117:BT117"/>
    <mergeCell ref="DX117:EJ117"/>
    <mergeCell ref="A116:AJ116"/>
    <mergeCell ref="AK116:AP116"/>
    <mergeCell ref="AQ116:BB116"/>
    <mergeCell ref="BC116:BT116"/>
    <mergeCell ref="DX116:EJ116"/>
    <mergeCell ref="EK116:EW116"/>
    <mergeCell ref="EK115:EW115"/>
    <mergeCell ref="EX115:FJ115"/>
    <mergeCell ref="BU115:CG115"/>
    <mergeCell ref="CH115:CW115"/>
    <mergeCell ref="CX115:DJ115"/>
    <mergeCell ref="DK115:DW115"/>
    <mergeCell ref="EX114:FJ114"/>
    <mergeCell ref="BU114:CG114"/>
    <mergeCell ref="CH114:CW114"/>
    <mergeCell ref="CX114:DJ114"/>
    <mergeCell ref="DK114:DW114"/>
    <mergeCell ref="A115:AJ115"/>
    <mergeCell ref="AK115:AP115"/>
    <mergeCell ref="AQ115:BB115"/>
    <mergeCell ref="BC115:BT115"/>
    <mergeCell ref="DX115:EJ115"/>
    <mergeCell ref="A114:AJ114"/>
    <mergeCell ref="AK114:AP114"/>
    <mergeCell ref="AQ114:BB114"/>
    <mergeCell ref="BC114:BT114"/>
    <mergeCell ref="DX114:EJ114"/>
    <mergeCell ref="EK114:EW114"/>
    <mergeCell ref="EK113:EW113"/>
    <mergeCell ref="EX113:FJ113"/>
    <mergeCell ref="BU113:CG113"/>
    <mergeCell ref="CH113:CW113"/>
    <mergeCell ref="CX113:DJ113"/>
    <mergeCell ref="DK113:DW113"/>
    <mergeCell ref="EX112:FJ112"/>
    <mergeCell ref="BU112:CG112"/>
    <mergeCell ref="CH112:CW112"/>
    <mergeCell ref="CX112:DJ112"/>
    <mergeCell ref="DK112:DW112"/>
    <mergeCell ref="A113:AJ113"/>
    <mergeCell ref="AK113:AP113"/>
    <mergeCell ref="AQ113:BB113"/>
    <mergeCell ref="BC113:BT113"/>
    <mergeCell ref="DX113:EJ113"/>
    <mergeCell ref="A112:AJ112"/>
    <mergeCell ref="AK112:AP112"/>
    <mergeCell ref="AQ112:BB112"/>
    <mergeCell ref="BC112:BT112"/>
    <mergeCell ref="DX112:EJ112"/>
    <mergeCell ref="EK112:EW112"/>
    <mergeCell ref="EK111:EW111"/>
    <mergeCell ref="EX111:FJ111"/>
    <mergeCell ref="BU111:CG111"/>
    <mergeCell ref="CH111:CW111"/>
    <mergeCell ref="CX111:DJ111"/>
    <mergeCell ref="DK111:DW111"/>
    <mergeCell ref="EX110:FJ110"/>
    <mergeCell ref="BU110:CG110"/>
    <mergeCell ref="CH110:CW110"/>
    <mergeCell ref="CX110:DJ110"/>
    <mergeCell ref="DK110:DW110"/>
    <mergeCell ref="A111:AJ111"/>
    <mergeCell ref="AK111:AP111"/>
    <mergeCell ref="AQ111:BB111"/>
    <mergeCell ref="BC111:BT111"/>
    <mergeCell ref="DX111:EJ111"/>
    <mergeCell ref="A110:AJ110"/>
    <mergeCell ref="AK110:AP110"/>
    <mergeCell ref="AQ110:BB110"/>
    <mergeCell ref="BC110:BT110"/>
    <mergeCell ref="DX110:EJ110"/>
    <mergeCell ref="EK110:EW110"/>
    <mergeCell ref="EK109:EW109"/>
    <mergeCell ref="EX109:FJ109"/>
    <mergeCell ref="BU109:CG109"/>
    <mergeCell ref="CH109:CW109"/>
    <mergeCell ref="CX109:DJ109"/>
    <mergeCell ref="DK109:DW109"/>
    <mergeCell ref="EX108:FJ108"/>
    <mergeCell ref="BU108:CG108"/>
    <mergeCell ref="CH108:CW108"/>
    <mergeCell ref="CX108:DJ108"/>
    <mergeCell ref="DK108:DW108"/>
    <mergeCell ref="A109:AJ109"/>
    <mergeCell ref="AK109:AP109"/>
    <mergeCell ref="AQ109:BB109"/>
    <mergeCell ref="BC109:BT109"/>
    <mergeCell ref="DX109:EJ109"/>
    <mergeCell ref="A108:AJ108"/>
    <mergeCell ref="AK108:AP108"/>
    <mergeCell ref="AQ108:BB108"/>
    <mergeCell ref="BC108:BT108"/>
    <mergeCell ref="DX108:EJ108"/>
    <mergeCell ref="EK108:EW108"/>
    <mergeCell ref="EK107:EW107"/>
    <mergeCell ref="EX107:FJ107"/>
    <mergeCell ref="BU107:CG107"/>
    <mergeCell ref="CH107:CW107"/>
    <mergeCell ref="CX107:DJ107"/>
    <mergeCell ref="DK107:DW107"/>
    <mergeCell ref="EX106:FJ106"/>
    <mergeCell ref="BU106:CG106"/>
    <mergeCell ref="CH106:CW106"/>
    <mergeCell ref="CX106:DJ106"/>
    <mergeCell ref="DK106:DW106"/>
    <mergeCell ref="A107:AJ107"/>
    <mergeCell ref="AK107:AP107"/>
    <mergeCell ref="AQ107:BB107"/>
    <mergeCell ref="BC107:BT107"/>
    <mergeCell ref="DX107:EJ107"/>
    <mergeCell ref="A106:AJ106"/>
    <mergeCell ref="AK106:AP106"/>
    <mergeCell ref="AQ106:BB106"/>
    <mergeCell ref="BC106:BT106"/>
    <mergeCell ref="DX106:EJ106"/>
    <mergeCell ref="EK106:EW106"/>
    <mergeCell ref="EK105:EW105"/>
    <mergeCell ref="EX105:FJ105"/>
    <mergeCell ref="BU105:CG105"/>
    <mergeCell ref="CH105:CW105"/>
    <mergeCell ref="CX105:DJ105"/>
    <mergeCell ref="DK105:DW105"/>
    <mergeCell ref="EX104:FJ104"/>
    <mergeCell ref="BU104:CG104"/>
    <mergeCell ref="CH104:CW104"/>
    <mergeCell ref="CX104:DJ104"/>
    <mergeCell ref="DK104:DW104"/>
    <mergeCell ref="A105:AJ105"/>
    <mergeCell ref="AK105:AP105"/>
    <mergeCell ref="AQ105:BB105"/>
    <mergeCell ref="BC105:BT105"/>
    <mergeCell ref="DX105:EJ105"/>
    <mergeCell ref="A104:AJ104"/>
    <mergeCell ref="AK104:AP104"/>
    <mergeCell ref="AQ104:BB104"/>
    <mergeCell ref="BC104:BT104"/>
    <mergeCell ref="DX104:EJ104"/>
    <mergeCell ref="EK104:EW104"/>
    <mergeCell ref="EK103:EW103"/>
    <mergeCell ref="EX103:FJ103"/>
    <mergeCell ref="BU103:CG103"/>
    <mergeCell ref="CH103:CW103"/>
    <mergeCell ref="CX103:DJ103"/>
    <mergeCell ref="DK103:DW103"/>
    <mergeCell ref="EX102:FJ102"/>
    <mergeCell ref="BU102:CG102"/>
    <mergeCell ref="CH102:CW102"/>
    <mergeCell ref="CX102:DJ102"/>
    <mergeCell ref="DK102:DW102"/>
    <mergeCell ref="A103:AJ103"/>
    <mergeCell ref="AK103:AP103"/>
    <mergeCell ref="AQ103:BB103"/>
    <mergeCell ref="BC103:BT103"/>
    <mergeCell ref="DX103:EJ103"/>
    <mergeCell ref="A102:AJ102"/>
    <mergeCell ref="AK102:AP102"/>
    <mergeCell ref="AQ102:BB102"/>
    <mergeCell ref="BC102:BT102"/>
    <mergeCell ref="DX102:EJ102"/>
    <mergeCell ref="EK102:EW102"/>
    <mergeCell ref="EK101:EW101"/>
    <mergeCell ref="EX101:FJ101"/>
    <mergeCell ref="BU101:CG101"/>
    <mergeCell ref="CH101:CW101"/>
    <mergeCell ref="CX101:DJ101"/>
    <mergeCell ref="DK101:DW101"/>
    <mergeCell ref="EX100:FJ100"/>
    <mergeCell ref="BU100:CG100"/>
    <mergeCell ref="CH100:CW100"/>
    <mergeCell ref="CX100:DJ100"/>
    <mergeCell ref="DK100:DW100"/>
    <mergeCell ref="A101:AJ101"/>
    <mergeCell ref="AK101:AP101"/>
    <mergeCell ref="AQ101:BB101"/>
    <mergeCell ref="BC101:BT101"/>
    <mergeCell ref="DX101:EJ101"/>
    <mergeCell ref="A100:AJ100"/>
    <mergeCell ref="AK100:AP100"/>
    <mergeCell ref="AQ100:BB100"/>
    <mergeCell ref="BC100:BT100"/>
    <mergeCell ref="DX100:EJ100"/>
    <mergeCell ref="EK100:EW100"/>
    <mergeCell ref="EK99:EW99"/>
    <mergeCell ref="EX99:FJ99"/>
    <mergeCell ref="BU99:CG99"/>
    <mergeCell ref="CH99:CW99"/>
    <mergeCell ref="CX99:DJ99"/>
    <mergeCell ref="DK99:DW99"/>
    <mergeCell ref="EX98:FJ98"/>
    <mergeCell ref="BU98:CG98"/>
    <mergeCell ref="CH98:CW98"/>
    <mergeCell ref="CX98:DJ98"/>
    <mergeCell ref="DK98:DW98"/>
    <mergeCell ref="A99:AJ99"/>
    <mergeCell ref="AK99:AP99"/>
    <mergeCell ref="AQ99:BB99"/>
    <mergeCell ref="BC99:BT99"/>
    <mergeCell ref="DX99:EJ99"/>
    <mergeCell ref="A98:AJ98"/>
    <mergeCell ref="AK98:AP98"/>
    <mergeCell ref="AQ98:BB98"/>
    <mergeCell ref="BC98:BT98"/>
    <mergeCell ref="DX98:EJ98"/>
    <mergeCell ref="EK98:EW98"/>
    <mergeCell ref="EK97:EW97"/>
    <mergeCell ref="EX97:FJ97"/>
    <mergeCell ref="BU97:CG97"/>
    <mergeCell ref="CH97:CW97"/>
    <mergeCell ref="CX97:DJ97"/>
    <mergeCell ref="DK97:DW97"/>
    <mergeCell ref="EX96:FJ96"/>
    <mergeCell ref="BU96:CG96"/>
    <mergeCell ref="CH96:CW96"/>
    <mergeCell ref="CX96:DJ96"/>
    <mergeCell ref="DK96:DW96"/>
    <mergeCell ref="A97:AJ97"/>
    <mergeCell ref="AK97:AP97"/>
    <mergeCell ref="AQ97:BB97"/>
    <mergeCell ref="BC97:BT97"/>
    <mergeCell ref="DX97:EJ97"/>
    <mergeCell ref="A96:AJ96"/>
    <mergeCell ref="AK96:AP96"/>
    <mergeCell ref="AQ96:BB96"/>
    <mergeCell ref="BC96:BT96"/>
    <mergeCell ref="DX96:EJ96"/>
    <mergeCell ref="EK96:EW96"/>
    <mergeCell ref="EK95:EW95"/>
    <mergeCell ref="EX95:FJ95"/>
    <mergeCell ref="BU95:CG95"/>
    <mergeCell ref="CH95:CW95"/>
    <mergeCell ref="CX95:DJ95"/>
    <mergeCell ref="DK95:DW95"/>
    <mergeCell ref="EX94:FJ94"/>
    <mergeCell ref="BU94:CG94"/>
    <mergeCell ref="CH94:CW94"/>
    <mergeCell ref="CX94:DJ94"/>
    <mergeCell ref="DK94:DW94"/>
    <mergeCell ref="A95:AJ95"/>
    <mergeCell ref="AK95:AP95"/>
    <mergeCell ref="AQ95:BB95"/>
    <mergeCell ref="BC95:BT95"/>
    <mergeCell ref="DX95:EJ95"/>
    <mergeCell ref="A94:AJ94"/>
    <mergeCell ref="AK94:AP94"/>
    <mergeCell ref="AQ94:BB94"/>
    <mergeCell ref="BC94:BT94"/>
    <mergeCell ref="DX94:EJ94"/>
    <mergeCell ref="EK94:EW94"/>
    <mergeCell ref="EK93:EW93"/>
    <mergeCell ref="EX93:FJ93"/>
    <mergeCell ref="BU93:CG93"/>
    <mergeCell ref="CH93:CW93"/>
    <mergeCell ref="CX93:DJ93"/>
    <mergeCell ref="DK93:DW93"/>
    <mergeCell ref="EX92:FJ92"/>
    <mergeCell ref="BU92:CG92"/>
    <mergeCell ref="CH92:CW92"/>
    <mergeCell ref="CX92:DJ92"/>
    <mergeCell ref="DK92:DW92"/>
    <mergeCell ref="A93:AJ93"/>
    <mergeCell ref="AK93:AP93"/>
    <mergeCell ref="AQ93:BB93"/>
    <mergeCell ref="BC93:BT93"/>
    <mergeCell ref="DX93:EJ93"/>
    <mergeCell ref="A92:AJ92"/>
    <mergeCell ref="AK92:AP92"/>
    <mergeCell ref="AQ92:BB92"/>
    <mergeCell ref="BC92:BT92"/>
    <mergeCell ref="DX92:EJ92"/>
    <mergeCell ref="EK92:EW92"/>
    <mergeCell ref="EK91:EW91"/>
    <mergeCell ref="EX91:FJ91"/>
    <mergeCell ref="BU91:CG91"/>
    <mergeCell ref="CH91:CW91"/>
    <mergeCell ref="CX91:DJ91"/>
    <mergeCell ref="DK91:DW91"/>
    <mergeCell ref="EX90:FJ90"/>
    <mergeCell ref="BU90:CG90"/>
    <mergeCell ref="CH90:CW90"/>
    <mergeCell ref="CX90:DJ90"/>
    <mergeCell ref="DK90:DW90"/>
    <mergeCell ref="A91:AJ91"/>
    <mergeCell ref="AK91:AP91"/>
    <mergeCell ref="AQ91:BB91"/>
    <mergeCell ref="BC91:BT91"/>
    <mergeCell ref="DX91:EJ91"/>
    <mergeCell ref="A90:AJ90"/>
    <mergeCell ref="AK90:AP90"/>
    <mergeCell ref="AQ90:BB90"/>
    <mergeCell ref="BC90:BT90"/>
    <mergeCell ref="DX90:EJ90"/>
    <mergeCell ref="EK90:EW90"/>
    <mergeCell ref="EK89:EW89"/>
    <mergeCell ref="EX89:FJ89"/>
    <mergeCell ref="BU89:CG89"/>
    <mergeCell ref="CH89:CW89"/>
    <mergeCell ref="CX89:DJ89"/>
    <mergeCell ref="DK89:DW89"/>
    <mergeCell ref="EX88:FJ88"/>
    <mergeCell ref="BU88:CG88"/>
    <mergeCell ref="CH88:CW88"/>
    <mergeCell ref="CX88:DJ88"/>
    <mergeCell ref="DK88:DW88"/>
    <mergeCell ref="A89:AJ89"/>
    <mergeCell ref="AK89:AP89"/>
    <mergeCell ref="AQ89:BB89"/>
    <mergeCell ref="BC89:BT89"/>
    <mergeCell ref="DX89:EJ89"/>
    <mergeCell ref="A88:AJ88"/>
    <mergeCell ref="AK88:AP88"/>
    <mergeCell ref="AQ88:BB88"/>
    <mergeCell ref="BC88:BT88"/>
    <mergeCell ref="DX88:EJ88"/>
    <mergeCell ref="EK88:EW88"/>
    <mergeCell ref="EK87:EW87"/>
    <mergeCell ref="EX87:FJ87"/>
    <mergeCell ref="BU87:CG87"/>
    <mergeCell ref="CH87:CW87"/>
    <mergeCell ref="CX87:DJ87"/>
    <mergeCell ref="DK87:DW87"/>
    <mergeCell ref="EX86:FJ86"/>
    <mergeCell ref="BU86:CG86"/>
    <mergeCell ref="CH86:CW86"/>
    <mergeCell ref="CX86:DJ86"/>
    <mergeCell ref="DK86:DW86"/>
    <mergeCell ref="A87:AJ87"/>
    <mergeCell ref="AK87:AP87"/>
    <mergeCell ref="AQ87:BB87"/>
    <mergeCell ref="BC87:BT87"/>
    <mergeCell ref="DX87:EJ87"/>
    <mergeCell ref="A86:AJ86"/>
    <mergeCell ref="AK86:AP86"/>
    <mergeCell ref="AQ86:BB86"/>
    <mergeCell ref="BC86:BT86"/>
    <mergeCell ref="DX86:EJ86"/>
    <mergeCell ref="EK86:EW86"/>
    <mergeCell ref="EK85:EW85"/>
    <mergeCell ref="EX85:FJ85"/>
    <mergeCell ref="BU85:CG85"/>
    <mergeCell ref="CH85:CW85"/>
    <mergeCell ref="CX85:DJ85"/>
    <mergeCell ref="DK85:DW85"/>
    <mergeCell ref="EX84:FJ84"/>
    <mergeCell ref="BU84:CG84"/>
    <mergeCell ref="CH84:CW84"/>
    <mergeCell ref="CX84:DJ84"/>
    <mergeCell ref="DK84:DW84"/>
    <mergeCell ref="A85:AJ85"/>
    <mergeCell ref="AK85:AP85"/>
    <mergeCell ref="AQ85:BB85"/>
    <mergeCell ref="BC85:BT85"/>
    <mergeCell ref="DX85:EJ85"/>
    <mergeCell ref="A84:AJ84"/>
    <mergeCell ref="AK84:AP84"/>
    <mergeCell ref="AQ84:BB84"/>
    <mergeCell ref="BC84:BT84"/>
    <mergeCell ref="DX84:EJ84"/>
    <mergeCell ref="EK84:EW84"/>
    <mergeCell ref="EK83:EW83"/>
    <mergeCell ref="EX83:FJ83"/>
    <mergeCell ref="BU83:CG83"/>
    <mergeCell ref="CH83:CW83"/>
    <mergeCell ref="CX83:DJ83"/>
    <mergeCell ref="DK83:DW83"/>
    <mergeCell ref="EX82:FJ82"/>
    <mergeCell ref="BU82:CG82"/>
    <mergeCell ref="CH82:CW82"/>
    <mergeCell ref="CX82:DJ82"/>
    <mergeCell ref="DK82:DW82"/>
    <mergeCell ref="A83:AJ83"/>
    <mergeCell ref="AK83:AP83"/>
    <mergeCell ref="AQ83:BB83"/>
    <mergeCell ref="BC83:BT83"/>
    <mergeCell ref="DX83:EJ83"/>
    <mergeCell ref="A82:AJ82"/>
    <mergeCell ref="AK82:AP82"/>
    <mergeCell ref="AQ82:BB82"/>
    <mergeCell ref="BC82:BT82"/>
    <mergeCell ref="DX82:EJ82"/>
    <mergeCell ref="EK82:EW82"/>
    <mergeCell ref="EK81:EW81"/>
    <mergeCell ref="EX81:FJ81"/>
    <mergeCell ref="BU81:CG81"/>
    <mergeCell ref="CH81:CW81"/>
    <mergeCell ref="CX81:DJ81"/>
    <mergeCell ref="DK81:DW81"/>
    <mergeCell ref="EX80:FJ80"/>
    <mergeCell ref="BU80:CG80"/>
    <mergeCell ref="CH80:CW80"/>
    <mergeCell ref="CX80:DJ80"/>
    <mergeCell ref="DK80:DW80"/>
    <mergeCell ref="A81:AJ81"/>
    <mergeCell ref="AK81:AP81"/>
    <mergeCell ref="AQ81:BB81"/>
    <mergeCell ref="BC81:BT81"/>
    <mergeCell ref="DX81:EJ81"/>
    <mergeCell ref="A80:AJ80"/>
    <mergeCell ref="AK80:AP80"/>
    <mergeCell ref="AQ80:BB80"/>
    <mergeCell ref="BC80:BT80"/>
    <mergeCell ref="DX80:EJ80"/>
    <mergeCell ref="EK80:EW80"/>
    <mergeCell ref="EK79:EW79"/>
    <mergeCell ref="EX79:FJ79"/>
    <mergeCell ref="BU79:CG79"/>
    <mergeCell ref="CH79:CW79"/>
    <mergeCell ref="CX79:DJ79"/>
    <mergeCell ref="DK79:DW79"/>
    <mergeCell ref="EX78:FJ78"/>
    <mergeCell ref="BU78:CG78"/>
    <mergeCell ref="CH78:CW78"/>
    <mergeCell ref="CX78:DJ78"/>
    <mergeCell ref="DK78:DW78"/>
    <mergeCell ref="A79:AJ79"/>
    <mergeCell ref="AK79:AP79"/>
    <mergeCell ref="AQ79:BB79"/>
    <mergeCell ref="BC79:BT79"/>
    <mergeCell ref="DX79:EJ79"/>
    <mergeCell ref="A78:AJ78"/>
    <mergeCell ref="AK78:AP78"/>
    <mergeCell ref="AQ78:BB78"/>
    <mergeCell ref="BC78:BT78"/>
    <mergeCell ref="DX78:EJ78"/>
    <mergeCell ref="EK78:EW78"/>
    <mergeCell ref="EK77:EW77"/>
    <mergeCell ref="EX77:FJ77"/>
    <mergeCell ref="BU77:CG77"/>
    <mergeCell ref="CH77:CW77"/>
    <mergeCell ref="CX77:DJ77"/>
    <mergeCell ref="DK77:DW77"/>
    <mergeCell ref="EX76:FJ76"/>
    <mergeCell ref="BU76:CG76"/>
    <mergeCell ref="CH76:CW76"/>
    <mergeCell ref="CX76:DJ76"/>
    <mergeCell ref="DK76:DW76"/>
    <mergeCell ref="A77:AJ77"/>
    <mergeCell ref="AK77:AP77"/>
    <mergeCell ref="AQ77:BB77"/>
    <mergeCell ref="BC77:BT77"/>
    <mergeCell ref="DX77:EJ77"/>
    <mergeCell ref="A76:AJ76"/>
    <mergeCell ref="AK76:AP76"/>
    <mergeCell ref="AQ76:BB76"/>
    <mergeCell ref="BC76:BT76"/>
    <mergeCell ref="DX76:EJ76"/>
    <mergeCell ref="EK76:EW76"/>
    <mergeCell ref="EK75:EW75"/>
    <mergeCell ref="EX75:FJ75"/>
    <mergeCell ref="BU75:CG75"/>
    <mergeCell ref="CH75:CW75"/>
    <mergeCell ref="CX75:DJ75"/>
    <mergeCell ref="DK75:DW75"/>
    <mergeCell ref="EX74:FJ74"/>
    <mergeCell ref="BU74:CG74"/>
    <mergeCell ref="CH74:CW74"/>
    <mergeCell ref="CX74:DJ74"/>
    <mergeCell ref="DK74:DW74"/>
    <mergeCell ref="A75:AJ75"/>
    <mergeCell ref="AK75:AP75"/>
    <mergeCell ref="AQ75:BB75"/>
    <mergeCell ref="BC75:BT75"/>
    <mergeCell ref="DX75:EJ75"/>
    <mergeCell ref="A74:AJ74"/>
    <mergeCell ref="AK74:AP74"/>
    <mergeCell ref="AQ74:BB74"/>
    <mergeCell ref="BC74:BT74"/>
    <mergeCell ref="DX74:EJ74"/>
    <mergeCell ref="EK74:EW74"/>
    <mergeCell ref="EK73:EW73"/>
    <mergeCell ref="EX73:FJ73"/>
    <mergeCell ref="BU73:CG73"/>
    <mergeCell ref="CH73:CW73"/>
    <mergeCell ref="CX73:DJ73"/>
    <mergeCell ref="DK73:DW73"/>
    <mergeCell ref="EX72:FJ72"/>
    <mergeCell ref="BU72:CG72"/>
    <mergeCell ref="CH72:CW72"/>
    <mergeCell ref="CX72:DJ72"/>
    <mergeCell ref="DK72:DW72"/>
    <mergeCell ref="A73:AJ73"/>
    <mergeCell ref="AK73:AP73"/>
    <mergeCell ref="AQ73:BB73"/>
    <mergeCell ref="BC73:BT73"/>
    <mergeCell ref="DX73:EJ73"/>
    <mergeCell ref="A72:AJ72"/>
    <mergeCell ref="AK72:AP72"/>
    <mergeCell ref="AQ72:BB72"/>
    <mergeCell ref="BC72:BT72"/>
    <mergeCell ref="DX72:EJ72"/>
    <mergeCell ref="EK72:EW72"/>
    <mergeCell ref="EK71:EW71"/>
    <mergeCell ref="EX71:FJ71"/>
    <mergeCell ref="BU71:CG71"/>
    <mergeCell ref="CH71:CW71"/>
    <mergeCell ref="CX71:DJ71"/>
    <mergeCell ref="DK71:DW71"/>
    <mergeCell ref="EX70:FJ70"/>
    <mergeCell ref="BU70:CG70"/>
    <mergeCell ref="CH70:CW70"/>
    <mergeCell ref="CX70:DJ70"/>
    <mergeCell ref="DK70:DW70"/>
    <mergeCell ref="A71:AJ71"/>
    <mergeCell ref="AK71:AP71"/>
    <mergeCell ref="AQ71:BB71"/>
    <mergeCell ref="BC71:BT71"/>
    <mergeCell ref="DX71:EJ71"/>
    <mergeCell ref="A70:AJ70"/>
    <mergeCell ref="AK70:AP70"/>
    <mergeCell ref="AQ70:BB70"/>
    <mergeCell ref="BC70:BT70"/>
    <mergeCell ref="DX70:EJ70"/>
    <mergeCell ref="EK70:EW70"/>
    <mergeCell ref="EK69:EW69"/>
    <mergeCell ref="EX69:FJ69"/>
    <mergeCell ref="BU69:CG69"/>
    <mergeCell ref="CH69:CW69"/>
    <mergeCell ref="CX69:DJ69"/>
    <mergeCell ref="DK69:DW69"/>
    <mergeCell ref="EX68:FJ68"/>
    <mergeCell ref="BU68:CG68"/>
    <mergeCell ref="CH68:CW68"/>
    <mergeCell ref="CX68:DJ68"/>
    <mergeCell ref="DK68:DW68"/>
    <mergeCell ref="A69:AJ69"/>
    <mergeCell ref="AK69:AP69"/>
    <mergeCell ref="AQ69:BB69"/>
    <mergeCell ref="BC69:BT69"/>
    <mergeCell ref="DX69:EJ69"/>
    <mergeCell ref="A68:AJ68"/>
    <mergeCell ref="AK68:AP68"/>
    <mergeCell ref="AQ68:BB68"/>
    <mergeCell ref="BC68:BT68"/>
    <mergeCell ref="DX68:EJ68"/>
    <mergeCell ref="EK68:EW68"/>
    <mergeCell ref="EK67:EW67"/>
    <mergeCell ref="EX67:FJ67"/>
    <mergeCell ref="BU67:CG67"/>
    <mergeCell ref="CH67:CW67"/>
    <mergeCell ref="CX67:DJ67"/>
    <mergeCell ref="DK67:DW67"/>
    <mergeCell ref="EX66:FJ66"/>
    <mergeCell ref="BU66:CG66"/>
    <mergeCell ref="CH66:CW66"/>
    <mergeCell ref="CX66:DJ66"/>
    <mergeCell ref="DK66:DW66"/>
    <mergeCell ref="A67:AJ67"/>
    <mergeCell ref="AK67:AP67"/>
    <mergeCell ref="AQ67:BB67"/>
    <mergeCell ref="BC67:BT67"/>
    <mergeCell ref="DX67:EJ67"/>
    <mergeCell ref="A66:AJ66"/>
    <mergeCell ref="AK66:AP66"/>
    <mergeCell ref="AQ66:BB66"/>
    <mergeCell ref="BC66:BT66"/>
    <mergeCell ref="DX66:EJ66"/>
    <mergeCell ref="EK66:EW66"/>
    <mergeCell ref="EK65:EW65"/>
    <mergeCell ref="EX65:FJ65"/>
    <mergeCell ref="BU65:CG65"/>
    <mergeCell ref="CH65:CW65"/>
    <mergeCell ref="CX65:DJ65"/>
    <mergeCell ref="DK65:DW65"/>
    <mergeCell ref="EX64:FJ64"/>
    <mergeCell ref="BU64:CG64"/>
    <mergeCell ref="CH64:CW64"/>
    <mergeCell ref="CX64:DJ64"/>
    <mergeCell ref="DK64:DW64"/>
    <mergeCell ref="A65:AJ65"/>
    <mergeCell ref="AK65:AP65"/>
    <mergeCell ref="AQ65:BB65"/>
    <mergeCell ref="BC65:BT65"/>
    <mergeCell ref="DX65:EJ65"/>
    <mergeCell ref="A64:AJ64"/>
    <mergeCell ref="AK64:AP64"/>
    <mergeCell ref="AQ64:BB64"/>
    <mergeCell ref="BC64:BT64"/>
    <mergeCell ref="DX64:EJ64"/>
    <mergeCell ref="EK64:EW64"/>
    <mergeCell ref="EK63:EW63"/>
    <mergeCell ref="EX63:FJ63"/>
    <mergeCell ref="BU63:CG63"/>
    <mergeCell ref="CH63:CW63"/>
    <mergeCell ref="CX63:DJ63"/>
    <mergeCell ref="DK63:DW63"/>
    <mergeCell ref="EX62:FJ62"/>
    <mergeCell ref="BU62:CG62"/>
    <mergeCell ref="CH62:CW62"/>
    <mergeCell ref="CX62:DJ62"/>
    <mergeCell ref="DK62:DW62"/>
    <mergeCell ref="A63:AJ63"/>
    <mergeCell ref="AK63:AP63"/>
    <mergeCell ref="AQ63:BB63"/>
    <mergeCell ref="BC63:BT63"/>
    <mergeCell ref="DX63:EJ63"/>
    <mergeCell ref="A62:AJ62"/>
    <mergeCell ref="AK62:AP62"/>
    <mergeCell ref="AQ62:BB62"/>
    <mergeCell ref="BC62:BT62"/>
    <mergeCell ref="DX62:EJ62"/>
    <mergeCell ref="EK62:EW62"/>
    <mergeCell ref="EK61:EW61"/>
    <mergeCell ref="EX61:FJ61"/>
    <mergeCell ref="BU61:CG61"/>
    <mergeCell ref="CH61:CW61"/>
    <mergeCell ref="CX61:DJ61"/>
    <mergeCell ref="DK61:DW61"/>
    <mergeCell ref="EX60:FJ60"/>
    <mergeCell ref="BU60:CG60"/>
    <mergeCell ref="CH60:CW60"/>
    <mergeCell ref="CX60:DJ60"/>
    <mergeCell ref="DK60:DW60"/>
    <mergeCell ref="A61:AJ61"/>
    <mergeCell ref="AK61:AP61"/>
    <mergeCell ref="AQ61:BB61"/>
    <mergeCell ref="BC61:BT61"/>
    <mergeCell ref="DX61:EJ61"/>
    <mergeCell ref="A60:AJ60"/>
    <mergeCell ref="AK60:AP60"/>
    <mergeCell ref="AQ60:BB60"/>
    <mergeCell ref="BC60:BT60"/>
    <mergeCell ref="DX60:EJ60"/>
    <mergeCell ref="EK60:EW60"/>
    <mergeCell ref="EK59:EW59"/>
    <mergeCell ref="EX59:FJ59"/>
    <mergeCell ref="BU59:CG59"/>
    <mergeCell ref="CH59:CW59"/>
    <mergeCell ref="CX59:DJ59"/>
    <mergeCell ref="DK59:DW59"/>
    <mergeCell ref="CX58:DJ58"/>
    <mergeCell ref="A59:AJ59"/>
    <mergeCell ref="AK59:AP59"/>
    <mergeCell ref="AQ59:BB59"/>
    <mergeCell ref="BC59:BT59"/>
    <mergeCell ref="DX59:EJ59"/>
    <mergeCell ref="EK58:EW58"/>
    <mergeCell ref="EX58:FJ58"/>
    <mergeCell ref="A58:AJ58"/>
    <mergeCell ref="AK58:AP58"/>
    <mergeCell ref="AQ58:BB58"/>
    <mergeCell ref="BC58:BT58"/>
    <mergeCell ref="BU58:CG58"/>
    <mergeCell ref="DK58:DW58"/>
    <mergeCell ref="DX58:EJ58"/>
    <mergeCell ref="CH58:CW58"/>
    <mergeCell ref="CH57:CW57"/>
    <mergeCell ref="CX57:DJ57"/>
    <mergeCell ref="DK57:DW57"/>
    <mergeCell ref="DX57:EJ57"/>
    <mergeCell ref="EK57:EW57"/>
    <mergeCell ref="EX57:FJ57"/>
    <mergeCell ref="CX56:DJ56"/>
    <mergeCell ref="DK56:DW56"/>
    <mergeCell ref="DX56:EJ56"/>
    <mergeCell ref="EK56:EW56"/>
    <mergeCell ref="EX56:FJ56"/>
    <mergeCell ref="A57:AJ57"/>
    <mergeCell ref="AK57:AP57"/>
    <mergeCell ref="AQ57:BB57"/>
    <mergeCell ref="BC57:BT57"/>
    <mergeCell ref="BU57:CG57"/>
    <mergeCell ref="A56:AJ56"/>
    <mergeCell ref="AK56:AP56"/>
    <mergeCell ref="AQ56:BB56"/>
    <mergeCell ref="BC56:BT56"/>
    <mergeCell ref="BU56:CG56"/>
    <mergeCell ref="CH56:CW56"/>
    <mergeCell ref="A53:FJ53"/>
    <mergeCell ref="A54:AJ55"/>
    <mergeCell ref="AK54:AP55"/>
    <mergeCell ref="AQ54:BB55"/>
    <mergeCell ref="BC54:BT55"/>
    <mergeCell ref="EX55:FJ55"/>
    <mergeCell ref="BU54:CG55"/>
    <mergeCell ref="CH54:EJ54"/>
    <mergeCell ref="EK54:FJ54"/>
    <mergeCell ref="CH55:CW55"/>
    <mergeCell ref="CX55:DJ55"/>
    <mergeCell ref="DK55:DW55"/>
    <mergeCell ref="DX55:EJ55"/>
    <mergeCell ref="EK55:EW55"/>
    <mergeCell ref="ET41:FJ41"/>
    <mergeCell ref="CF42:CV42"/>
    <mergeCell ref="CW42:DM42"/>
    <mergeCell ref="DN42:ED42"/>
    <mergeCell ref="EE42:ES42"/>
    <mergeCell ref="A42:AM42"/>
    <mergeCell ref="AN42:AS42"/>
    <mergeCell ref="AT42:BI42"/>
    <mergeCell ref="BJ42:CE42"/>
    <mergeCell ref="ET42:FJ42"/>
    <mergeCell ref="CF41:CV41"/>
    <mergeCell ref="CW41:DM41"/>
    <mergeCell ref="DN41:ED41"/>
    <mergeCell ref="EE41:ES41"/>
    <mergeCell ref="A41:AM41"/>
    <mergeCell ref="AN41:AS41"/>
    <mergeCell ref="AT41:BI41"/>
    <mergeCell ref="BJ41:CE41"/>
    <mergeCell ref="ET39:FJ39"/>
    <mergeCell ref="CF40:CV40"/>
    <mergeCell ref="CW40:DM40"/>
    <mergeCell ref="DN40:ED40"/>
    <mergeCell ref="EE40:ES40"/>
    <mergeCell ref="A40:AM40"/>
    <mergeCell ref="AN40:AS40"/>
    <mergeCell ref="AT40:BI40"/>
    <mergeCell ref="BJ40:CE40"/>
    <mergeCell ref="ET40:FJ40"/>
    <mergeCell ref="CF39:CV39"/>
    <mergeCell ref="CW39:DM39"/>
    <mergeCell ref="DN39:ED39"/>
    <mergeCell ref="EE39:ES39"/>
    <mergeCell ref="A39:AM39"/>
    <mergeCell ref="AN39:AS39"/>
    <mergeCell ref="AT39:BI39"/>
    <mergeCell ref="BJ39:CE39"/>
    <mergeCell ref="ET37:FJ37"/>
    <mergeCell ref="CF38:CV38"/>
    <mergeCell ref="CW38:DM38"/>
    <mergeCell ref="DN38:ED38"/>
    <mergeCell ref="EE38:ES38"/>
    <mergeCell ref="A38:AM38"/>
    <mergeCell ref="AN38:AS38"/>
    <mergeCell ref="AT38:BI38"/>
    <mergeCell ref="BJ38:CE38"/>
    <mergeCell ref="ET38:FJ38"/>
    <mergeCell ref="CF37:CV37"/>
    <mergeCell ref="CW37:DM37"/>
    <mergeCell ref="DN37:ED37"/>
    <mergeCell ref="EE37:ES37"/>
    <mergeCell ref="A37:AM37"/>
    <mergeCell ref="AN37:AS37"/>
    <mergeCell ref="AT37:BI37"/>
    <mergeCell ref="BJ37:CE37"/>
    <mergeCell ref="ET35:FJ35"/>
    <mergeCell ref="CF36:CV36"/>
    <mergeCell ref="CW36:DM36"/>
    <mergeCell ref="DN36:ED36"/>
    <mergeCell ref="EE36:ES36"/>
    <mergeCell ref="A36:AM36"/>
    <mergeCell ref="AN36:AS36"/>
    <mergeCell ref="AT36:BI36"/>
    <mergeCell ref="BJ36:CE36"/>
    <mergeCell ref="ET36:FJ36"/>
    <mergeCell ref="CF35:CV35"/>
    <mergeCell ref="CW35:DM35"/>
    <mergeCell ref="DN35:ED35"/>
    <mergeCell ref="EE35:ES35"/>
    <mergeCell ref="A35:AM35"/>
    <mergeCell ref="AN35:AS35"/>
    <mergeCell ref="AT35:BI35"/>
    <mergeCell ref="BJ35:CE35"/>
    <mergeCell ref="ET33:FJ33"/>
    <mergeCell ref="CF34:CV34"/>
    <mergeCell ref="CW34:DM34"/>
    <mergeCell ref="DN34:ED34"/>
    <mergeCell ref="EE34:ES34"/>
    <mergeCell ref="A34:AM34"/>
    <mergeCell ref="AN34:AS34"/>
    <mergeCell ref="AT34:BI34"/>
    <mergeCell ref="BJ34:CE34"/>
    <mergeCell ref="ET34:FJ34"/>
    <mergeCell ref="CF33:CV33"/>
    <mergeCell ref="CW33:DM33"/>
    <mergeCell ref="DN33:ED33"/>
    <mergeCell ref="EE33:ES33"/>
    <mergeCell ref="A33:AM33"/>
    <mergeCell ref="AN33:AS33"/>
    <mergeCell ref="AT33:BI33"/>
    <mergeCell ref="BJ33:CE33"/>
    <mergeCell ref="ET31:FJ31"/>
    <mergeCell ref="CF32:CV32"/>
    <mergeCell ref="CW32:DM32"/>
    <mergeCell ref="DN32:ED32"/>
    <mergeCell ref="EE32:ES32"/>
    <mergeCell ref="A32:AM32"/>
    <mergeCell ref="AN32:AS32"/>
    <mergeCell ref="AT32:BI32"/>
    <mergeCell ref="BJ32:CE32"/>
    <mergeCell ref="ET32:FJ32"/>
    <mergeCell ref="CF31:CV31"/>
    <mergeCell ref="CW31:DM31"/>
    <mergeCell ref="DN31:ED31"/>
    <mergeCell ref="EE31:ES31"/>
    <mergeCell ref="A31:AM31"/>
    <mergeCell ref="AN31:AS31"/>
    <mergeCell ref="AT31:BI31"/>
    <mergeCell ref="BJ31:CE31"/>
    <mergeCell ref="ET29:FJ29"/>
    <mergeCell ref="CF30:CV30"/>
    <mergeCell ref="CW30:DM30"/>
    <mergeCell ref="DN30:ED30"/>
    <mergeCell ref="EE30:ES30"/>
    <mergeCell ref="A30:AM30"/>
    <mergeCell ref="AN30:AS30"/>
    <mergeCell ref="AT30:BI30"/>
    <mergeCell ref="BJ30:CE30"/>
    <mergeCell ref="ET30:FJ30"/>
    <mergeCell ref="CF29:CV29"/>
    <mergeCell ref="CW29:DM29"/>
    <mergeCell ref="DN29:ED29"/>
    <mergeCell ref="EE29:ES29"/>
    <mergeCell ref="A29:AM29"/>
    <mergeCell ref="AN29:AS29"/>
    <mergeCell ref="AT29:BI29"/>
    <mergeCell ref="BJ29:CE29"/>
    <mergeCell ref="ET27:FJ27"/>
    <mergeCell ref="CF28:CV28"/>
    <mergeCell ref="CW28:DM28"/>
    <mergeCell ref="DN28:ED28"/>
    <mergeCell ref="EE28:ES28"/>
    <mergeCell ref="A28:AM28"/>
    <mergeCell ref="AN28:AS28"/>
    <mergeCell ref="AT28:BI28"/>
    <mergeCell ref="BJ28:CE28"/>
    <mergeCell ref="ET28:FJ28"/>
    <mergeCell ref="CF27:CV27"/>
    <mergeCell ref="CW27:DM27"/>
    <mergeCell ref="DN27:ED27"/>
    <mergeCell ref="EE27:ES27"/>
    <mergeCell ref="A27:AM27"/>
    <mergeCell ref="AN27:AS27"/>
    <mergeCell ref="AT27:BI27"/>
    <mergeCell ref="BJ27:CE27"/>
    <mergeCell ref="ET25:FJ25"/>
    <mergeCell ref="CF26:CV26"/>
    <mergeCell ref="CW26:DM26"/>
    <mergeCell ref="DN26:ED26"/>
    <mergeCell ref="EE26:ES26"/>
    <mergeCell ref="A26:AM26"/>
    <mergeCell ref="AN26:AS26"/>
    <mergeCell ref="AT26:BI26"/>
    <mergeCell ref="BJ26:CE26"/>
    <mergeCell ref="ET26:FJ26"/>
    <mergeCell ref="CF25:CV25"/>
    <mergeCell ref="CW25:DM25"/>
    <mergeCell ref="DN25:ED25"/>
    <mergeCell ref="EE25:ES25"/>
    <mergeCell ref="A25:AM25"/>
    <mergeCell ref="AN25:AS25"/>
    <mergeCell ref="AT25:BI25"/>
    <mergeCell ref="BJ25:CE25"/>
    <mergeCell ref="ET23:FJ23"/>
    <mergeCell ref="CF24:CV24"/>
    <mergeCell ref="CW24:DM24"/>
    <mergeCell ref="DN24:ED24"/>
    <mergeCell ref="EE24:ES24"/>
    <mergeCell ref="A24:AM24"/>
    <mergeCell ref="AN24:AS24"/>
    <mergeCell ref="AT24:BI24"/>
    <mergeCell ref="BJ24:CE24"/>
    <mergeCell ref="ET24:FJ24"/>
    <mergeCell ref="CF23:CV23"/>
    <mergeCell ref="CW23:DM23"/>
    <mergeCell ref="DN23:ED23"/>
    <mergeCell ref="EE23:ES23"/>
    <mergeCell ref="A23:AM23"/>
    <mergeCell ref="AN23:AS23"/>
    <mergeCell ref="AT23:BI23"/>
    <mergeCell ref="BJ23:CE23"/>
    <mergeCell ref="ET21:FJ21"/>
    <mergeCell ref="CF22:CV22"/>
    <mergeCell ref="CW22:DM22"/>
    <mergeCell ref="DN22:ED22"/>
    <mergeCell ref="EE22:ES22"/>
    <mergeCell ref="A22:AM22"/>
    <mergeCell ref="AN22:AS22"/>
    <mergeCell ref="AT22:BI22"/>
    <mergeCell ref="BJ22:CE22"/>
    <mergeCell ref="ET22:FJ22"/>
    <mergeCell ref="CF21:CV21"/>
    <mergeCell ref="CW21:DM21"/>
    <mergeCell ref="DN21:ED21"/>
    <mergeCell ref="EE21:ES21"/>
    <mergeCell ref="A21:AM21"/>
    <mergeCell ref="AN21:AS21"/>
    <mergeCell ref="AT21:BI21"/>
    <mergeCell ref="BJ21:CE21"/>
    <mergeCell ref="ET19:FJ19"/>
    <mergeCell ref="A20:AM20"/>
    <mergeCell ref="AN20:AS20"/>
    <mergeCell ref="AT20:BI20"/>
    <mergeCell ref="BJ20:CE20"/>
    <mergeCell ref="CF20:CV20"/>
    <mergeCell ref="CW20:DM20"/>
    <mergeCell ref="DN20:ED20"/>
    <mergeCell ref="EE20:ES20"/>
    <mergeCell ref="ET20:FJ20"/>
    <mergeCell ref="EE18:ES18"/>
    <mergeCell ref="ET18:FJ18"/>
    <mergeCell ref="A19:AM19"/>
    <mergeCell ref="AN19:AS19"/>
    <mergeCell ref="AT19:BI19"/>
    <mergeCell ref="BJ19:CE19"/>
    <mergeCell ref="CF19:CV19"/>
    <mergeCell ref="CW19:DM19"/>
    <mergeCell ref="DN19:ED19"/>
    <mergeCell ref="EE19:ES19"/>
    <mergeCell ref="EE17:ES17"/>
    <mergeCell ref="A18:AM18"/>
    <mergeCell ref="AN18:AS18"/>
    <mergeCell ref="A14:FJ14"/>
    <mergeCell ref="A16:AM17"/>
    <mergeCell ref="AN16:AS17"/>
    <mergeCell ref="AT16:BI17"/>
    <mergeCell ref="BJ16:CE17"/>
    <mergeCell ref="CF16:ES16"/>
    <mergeCell ref="ET16:FJ17"/>
    <mergeCell ref="DN17:ED17"/>
    <mergeCell ref="CF17:CV17"/>
    <mergeCell ref="CW17:DM17"/>
    <mergeCell ref="AT18:BI18"/>
    <mergeCell ref="BJ18:CE18"/>
    <mergeCell ref="CF18:CV18"/>
    <mergeCell ref="CW18:DM18"/>
    <mergeCell ref="DN18:ED18"/>
    <mergeCell ref="ET9:FJ9"/>
    <mergeCell ref="A1:EQ1"/>
    <mergeCell ref="A2:EQ2"/>
    <mergeCell ref="A3:EQ3"/>
    <mergeCell ref="A4:EQ4"/>
    <mergeCell ref="ET4:FJ4"/>
    <mergeCell ref="ET5:FJ5"/>
    <mergeCell ref="ET10:FJ10"/>
    <mergeCell ref="ET11:FJ11"/>
    <mergeCell ref="ET12:FJ12"/>
    <mergeCell ref="X10:EB10"/>
    <mergeCell ref="V6:EB6"/>
    <mergeCell ref="ET6:FJ6"/>
    <mergeCell ref="A7:BB9"/>
    <mergeCell ref="BE7:EB9"/>
    <mergeCell ref="ET7:FJ7"/>
    <mergeCell ref="ET8:FJ8"/>
  </mergeCells>
  <pageMargins left="0.59055118110236227" right="0.39370078740157483" top="0.63" bottom="0.19685039370078741" header="0.32" footer="0.38"/>
  <pageSetup paperSize="9" scale="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об исполнении бюджета ГР</vt:lpstr>
      <vt:lpstr>'Отчет об исполнении бюджета ГР'!LAST_CELL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nshe-arx</dc:creator>
  <dc:description>POI HSSF rep:2.46.0.78</dc:description>
  <cp:lastModifiedBy>Windows User</cp:lastModifiedBy>
  <dcterms:created xsi:type="dcterms:W3CDTF">2019-01-30T11:29:18Z</dcterms:created>
  <dcterms:modified xsi:type="dcterms:W3CDTF">2019-01-30T11:29:19Z</dcterms:modified>
</cp:coreProperties>
</file>