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ГР'!$FJ$135</definedName>
  </definedNames>
  <calcPr calcId="124519"/>
  <fileRecoveryPr repairLoad="1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EE34"/>
  <c r="ET34" s="1"/>
  <c r="EE35"/>
  <c r="ET35" s="1"/>
  <c r="EE36"/>
  <c r="ET36" s="1"/>
  <c r="EE37"/>
  <c r="ET37" s="1"/>
  <c r="EE38"/>
  <c r="ET38" s="1"/>
  <c r="EE39"/>
  <c r="ET39" s="1"/>
  <c r="EE40"/>
  <c r="ET40" s="1"/>
  <c r="EE41"/>
  <c r="ET41" s="1"/>
  <c r="DX56"/>
  <c r="EK56" s="1"/>
  <c r="DX57"/>
  <c r="EX57" s="1"/>
  <c r="EK57"/>
  <c r="DX58"/>
  <c r="EX58" s="1"/>
  <c r="DX59"/>
  <c r="EK59"/>
  <c r="EX59"/>
  <c r="DX60"/>
  <c r="EK60" s="1"/>
  <c r="EX60"/>
  <c r="DX61"/>
  <c r="EX61" s="1"/>
  <c r="EK61"/>
  <c r="DX62"/>
  <c r="EX62" s="1"/>
  <c r="DX63"/>
  <c r="EK63"/>
  <c r="EX63"/>
  <c r="DX64"/>
  <c r="EK64" s="1"/>
  <c r="EX64"/>
  <c r="DX65"/>
  <c r="EX65" s="1"/>
  <c r="EK65"/>
  <c r="DX66"/>
  <c r="EX66" s="1"/>
  <c r="DX67"/>
  <c r="EK67"/>
  <c r="EX67"/>
  <c r="DX68"/>
  <c r="EK68" s="1"/>
  <c r="EX68"/>
  <c r="DX69"/>
  <c r="EX69" s="1"/>
  <c r="EK69"/>
  <c r="DX70"/>
  <c r="EX70" s="1"/>
  <c r="DX71"/>
  <c r="EK71"/>
  <c r="EX71"/>
  <c r="DX72"/>
  <c r="EK72" s="1"/>
  <c r="EX72"/>
  <c r="DX73"/>
  <c r="EX73" s="1"/>
  <c r="EK73"/>
  <c r="DX74"/>
  <c r="EX74" s="1"/>
  <c r="DX75"/>
  <c r="EK75"/>
  <c r="EX75"/>
  <c r="DX76"/>
  <c r="EK76" s="1"/>
  <c r="EX76"/>
  <c r="DX77"/>
  <c r="EX77" s="1"/>
  <c r="EK77"/>
  <c r="DX78"/>
  <c r="EX78" s="1"/>
  <c r="DX79"/>
  <c r="EK79"/>
  <c r="EX79"/>
  <c r="DX80"/>
  <c r="EK80" s="1"/>
  <c r="EX80"/>
  <c r="DX81"/>
  <c r="EX81" s="1"/>
  <c r="EK81"/>
  <c r="DX82"/>
  <c r="EX82" s="1"/>
  <c r="DX83"/>
  <c r="EK83"/>
  <c r="EX83"/>
  <c r="DX84"/>
  <c r="EK84" s="1"/>
  <c r="EX84"/>
  <c r="DX85"/>
  <c r="EX85" s="1"/>
  <c r="EK85"/>
  <c r="DX86"/>
  <c r="EX86" s="1"/>
  <c r="DX87"/>
  <c r="EK87"/>
  <c r="EX87"/>
  <c r="DX88"/>
  <c r="EK88" s="1"/>
  <c r="EX88"/>
  <c r="DX89"/>
  <c r="EX89" s="1"/>
  <c r="EK89"/>
  <c r="DX90"/>
  <c r="EX90" s="1"/>
  <c r="DX91"/>
  <c r="EK91"/>
  <c r="EX91"/>
  <c r="DX92"/>
  <c r="EK92" s="1"/>
  <c r="EX92"/>
  <c r="DX93"/>
  <c r="EX93" s="1"/>
  <c r="EK93"/>
  <c r="DX94"/>
  <c r="EX94" s="1"/>
  <c r="DX95"/>
  <c r="EK95"/>
  <c r="EX95"/>
  <c r="DX96"/>
  <c r="EK96" s="1"/>
  <c r="EX96"/>
  <c r="DX97"/>
  <c r="EX97" s="1"/>
  <c r="EK97"/>
  <c r="DX98"/>
  <c r="EX98" s="1"/>
  <c r="DX99"/>
  <c r="EK99"/>
  <c r="EX99"/>
  <c r="DX100"/>
  <c r="EE112"/>
  <c r="ET112"/>
  <c r="EE113"/>
  <c r="ET113"/>
  <c r="EE114"/>
  <c r="ET114"/>
  <c r="EE115"/>
  <c r="ET115"/>
  <c r="EE116"/>
  <c r="ET116"/>
  <c r="EE117"/>
  <c r="ET117"/>
  <c r="EE118"/>
  <c r="EE119"/>
  <c r="EE120"/>
  <c r="EE121"/>
  <c r="EE122"/>
  <c r="EE123"/>
  <c r="EE124"/>
  <c r="EE125"/>
  <c r="EE126"/>
  <c r="EX56" l="1"/>
  <c r="EK98"/>
  <c r="EK94"/>
  <c r="EK90"/>
  <c r="EK86"/>
  <c r="EK82"/>
  <c r="EK78"/>
  <c r="EK74"/>
  <c r="EK70"/>
  <c r="EK66"/>
  <c r="EK62"/>
  <c r="EK58"/>
</calcChain>
</file>

<file path=xl/sharedStrings.xml><?xml version="1.0" encoding="utf-8"?>
<sst xmlns="http://schemas.openxmlformats.org/spreadsheetml/2006/main" count="233" uniqueCount="185">
  <si>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</si>
  <si>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</si>
  <si>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</si>
  <si>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</si>
  <si>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</si>
  <si>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</si>
  <si>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</si>
  <si>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</si>
  <si>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</si>
  <si>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</si>
  <si>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</si>
  <si>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</si>
  <si>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</si>
  <si>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</si>
  <si>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</si>
  <si>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</si>
  <si>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01.10.2018 г.</t>
  </si>
  <si>
    <t>30.01.2019</t>
  </si>
  <si>
    <t>Исполнительный комитет Тубылгытауского СП (УФК)</t>
  </si>
  <si>
    <t>бюджет Тубылгытауского сельского поселения Новошешминского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</si>
  <si>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</si>
  <si>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</si>
  <si>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</si>
  <si>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</si>
  <si>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</si>
  <si>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</si>
  <si>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</si>
  <si>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</si>
  <si>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</si>
  <si>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</si>
  <si>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</si>
  <si>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</si>
  <si>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</si>
  <si>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</si>
  <si>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</si>
  <si>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18210102010011000110000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</si>
  <si>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</si>
  <si>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</si>
  <si>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</si>
  <si>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</si>
  <si>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</si>
  <si>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18210102030011000110000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</si>
  <si>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</si>
  <si>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</si>
  <si>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</si>
  <si>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</si>
  <si>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</si>
  <si>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18210601030101000110000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</si>
  <si>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</si>
  <si>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</si>
  <si>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</si>
  <si>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18210606033101000110000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</si>
  <si>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</si>
  <si>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</si>
  <si>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</si>
  <si>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18210606043101000110000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</si>
  <si>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</si>
  <si>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</si>
  <si>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</si>
  <si>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30010804020011000110000</t>
  </si>
  <si>
    <t>Доходы, поступающие в порядке возмещения расходов, понесенных в связи с эксплуатацией имущества сельских поселений</t>
  </si>
  <si>
    <t>30011302065100000130000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</si>
  <si>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</si>
  <si>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30011651040020000140000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</si>
  <si>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</si>
  <si>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30011690050100000140000</t>
  </si>
  <si>
    <t>Средства самообложения граждан, зачисляемые в бюджеты сельских поселений</t>
  </si>
  <si>
    <t>30011714030100000180000</t>
  </si>
  <si>
    <t>Дотации на выравнивание бюджетной обеспеченности</t>
  </si>
  <si>
    <t>30020215001100000151000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</si>
  <si>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</si>
  <si>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30020235118100000151000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</si>
  <si>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</si>
  <si>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30020245160100000151000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</si>
  <si>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</si>
  <si>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30021960010100000151000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</si>
  <si>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</si>
  <si>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</si>
  <si>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</si>
  <si>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</si>
  <si>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</si>
  <si>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</si>
  <si>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</si>
  <si>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</si>
  <si>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</si>
  <si>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</si>
  <si>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</si>
  <si>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</si>
  <si>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91101029900002030121211</t>
  </si>
  <si>
    <t>Начисления на выплаты по оплате труда</t>
  </si>
  <si>
    <t>91101029900002030129213</t>
  </si>
  <si>
    <t>91101049900002040121211</t>
  </si>
  <si>
    <t>Прочие выплаты</t>
  </si>
  <si>
    <t>91101049900002040122212</t>
  </si>
  <si>
    <t>91101049900002040129213</t>
  </si>
  <si>
    <t>Услуги связи</t>
  </si>
  <si>
    <t>91101049900002040244221</t>
  </si>
  <si>
    <t>Транспортные услуги</t>
  </si>
  <si>
    <t>91101049900002040244222</t>
  </si>
  <si>
    <t>Коммунальные услуги</t>
  </si>
  <si>
    <t>91101049900002040244223</t>
  </si>
  <si>
    <t>Работы, услуги по содержанию имущества</t>
  </si>
  <si>
    <t>91101049900002040244225</t>
  </si>
  <si>
    <t>Прочие работы, услуги</t>
  </si>
  <si>
    <t>91101049900002040244226</t>
  </si>
  <si>
    <t>Увеличение стоимости основных средств</t>
  </si>
  <si>
    <t>91101049900002040244310</t>
  </si>
  <si>
    <t>Увеличение стоимости материальных запасов</t>
  </si>
  <si>
    <t>91101049900002040244340</t>
  </si>
  <si>
    <t>налоги , пошлины и сборы</t>
  </si>
  <si>
    <t>91101049900002040852291</t>
  </si>
  <si>
    <t>Штрафы за нарушение законодательства о налогах и сборах, законодательства о страховых взносах</t>
  </si>
  <si>
    <t>91101049900002040853292</t>
  </si>
  <si>
    <t>91101139900002950851291</t>
  </si>
  <si>
    <t>91101139900029900111211</t>
  </si>
  <si>
    <t>91101139900029900119213</t>
  </si>
  <si>
    <t>91101139900029900244221</t>
  </si>
  <si>
    <t>91101139900029900244226</t>
  </si>
  <si>
    <t>иные расходы</t>
  </si>
  <si>
    <t>91101139900092350244296</t>
  </si>
  <si>
    <t>91101139900092350244310</t>
  </si>
  <si>
    <t>91102039900051180121211</t>
  </si>
  <si>
    <t>91102039900051180129213</t>
  </si>
  <si>
    <t>91102039900051180244340</t>
  </si>
  <si>
    <t>91103109900022680244310</t>
  </si>
  <si>
    <t>Безвозмездные перечисления организациям, за исключением государственных и муниципальных организаций</t>
  </si>
  <si>
    <t>91104051450173500811242</t>
  </si>
  <si>
    <t>91104099900078020244225</t>
  </si>
  <si>
    <t>91104099900078020244226</t>
  </si>
  <si>
    <t>91104099900078020244340</t>
  </si>
  <si>
    <t>91104121600173440244226</t>
  </si>
  <si>
    <t>91105029900075050244225</t>
  </si>
  <si>
    <t>91105029900075050244226</t>
  </si>
  <si>
    <t>91105029900075050244310</t>
  </si>
  <si>
    <t>91105039900078010244223</t>
  </si>
  <si>
    <t>91105039900078010244225</t>
  </si>
  <si>
    <t>91105039900078040244225</t>
  </si>
  <si>
    <t>91105039900078040244226</t>
  </si>
  <si>
    <t>91105039900078050244225</t>
  </si>
  <si>
    <t>91105039900078050244226</t>
  </si>
  <si>
    <t>91105039900078050244340</t>
  </si>
  <si>
    <t>91110030310105410244296</t>
  </si>
  <si>
    <t>Пособия по социальной помощи населению</t>
  </si>
  <si>
    <t>91110030310105410321262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</si>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</sst>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36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3105716.62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2532671.1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41" si="0">CF19+CW19+DN19</f>
        <v>2532671.1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41" si="1">BJ19-EE19</f>
        <v>573045.52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3105716.62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2532671.1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2532671.1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573045.52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88000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39691.300000000003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39691.300000000003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48308.7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5.62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5.62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-5.62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3.21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3.21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-3.21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176.16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176.16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-176.16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60.75" customHeight="1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5.83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5.83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-5.83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40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40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-40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97.15" customHeight="1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59000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18027.689999999999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18027.689999999999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40972.31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72.95" customHeight="1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550.9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550.9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-550.9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85.15" customHeight="1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300000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55774.77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55774.77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244225.23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60.75" customHeight="1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167.72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167.72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-167.72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85.15" customHeight="1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>
        <v>7000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48446.559999999998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48446.559999999998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-41446.559999999998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60.75" customHeight="1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793.08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793.08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-793.08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85.15" customHeight="1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2000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2600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2600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-600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48.6" customHeight="1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189000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122571.16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122571.16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66428.84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60.75" customHeight="1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14000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14000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-14000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48.6" customHeight="1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1600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1600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-1600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36.4" customHeight="1">
      <c r="A37" s="95" t="s">
        <v>66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>
        <v>147500</v>
      </c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168000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168000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-20500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24.2" customHeight="1">
      <c r="A38" s="95" t="s">
        <v>68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69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>
        <v>1433500</v>
      </c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1238000.7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1238000.7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195499.30000000005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48.6" customHeight="1">
      <c r="A39" s="95" t="s">
        <v>70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44"/>
      <c r="AO39" s="45"/>
      <c r="AP39" s="45"/>
      <c r="AQ39" s="45"/>
      <c r="AR39" s="45"/>
      <c r="AS39" s="45"/>
      <c r="AT39" s="45" t="s">
        <v>71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>
        <v>71500</v>
      </c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54000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54000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17500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72.95" customHeight="1">
      <c r="A40" s="95" t="s">
        <v>72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6"/>
      <c r="AN40" s="44"/>
      <c r="AO40" s="45"/>
      <c r="AP40" s="45"/>
      <c r="AQ40" s="45"/>
      <c r="AR40" s="45"/>
      <c r="AS40" s="45"/>
      <c r="AT40" s="45" t="s">
        <v>73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38"/>
      <c r="BE40" s="38"/>
      <c r="BF40" s="38"/>
      <c r="BG40" s="38"/>
      <c r="BH40" s="38"/>
      <c r="BI40" s="39"/>
      <c r="BJ40" s="32">
        <v>808216.62</v>
      </c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768216.62</v>
      </c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29">
        <f t="shared" si="0"/>
        <v>768216.62</v>
      </c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1"/>
      <c r="ET40" s="32">
        <f t="shared" si="1"/>
        <v>40000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48.6" customHeight="1">
      <c r="A41" s="95" t="s">
        <v>74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6"/>
      <c r="AN41" s="44"/>
      <c r="AO41" s="45"/>
      <c r="AP41" s="45"/>
      <c r="AQ41" s="45"/>
      <c r="AR41" s="45"/>
      <c r="AS41" s="45"/>
      <c r="AT41" s="45" t="s">
        <v>75</v>
      </c>
      <c r="AU41" s="45"/>
      <c r="AV41" s="45"/>
      <c r="AW41" s="45"/>
      <c r="AX41" s="45"/>
      <c r="AY41" s="45"/>
      <c r="AZ41" s="45"/>
      <c r="BA41" s="45"/>
      <c r="BB41" s="45"/>
      <c r="BC41" s="46"/>
      <c r="BD41" s="38"/>
      <c r="BE41" s="38"/>
      <c r="BF41" s="38"/>
      <c r="BG41" s="38"/>
      <c r="BH41" s="38"/>
      <c r="BI41" s="39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>
        <v>-0.22</v>
      </c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29">
        <f t="shared" si="0"/>
        <v>-0.22</v>
      </c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1"/>
      <c r="ET41" s="32">
        <f t="shared" si="1"/>
        <v>0.22</v>
      </c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6" t="s">
        <v>76</v>
      </c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2" t="s">
        <v>77</v>
      </c>
    </row>
    <row r="52" spans="1:166" ht="12.75" customHeight="1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</row>
    <row r="53" spans="1:166" ht="24" customHeight="1">
      <c r="A53" s="84" t="s">
        <v>21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9"/>
      <c r="AK53" s="83" t="s">
        <v>22</v>
      </c>
      <c r="AL53" s="84"/>
      <c r="AM53" s="84"/>
      <c r="AN53" s="84"/>
      <c r="AO53" s="84"/>
      <c r="AP53" s="89"/>
      <c r="AQ53" s="83" t="s">
        <v>78</v>
      </c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9"/>
      <c r="BC53" s="83" t="s">
        <v>79</v>
      </c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9"/>
      <c r="BU53" s="83" t="s">
        <v>80</v>
      </c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9"/>
      <c r="CH53" s="80" t="s">
        <v>25</v>
      </c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2"/>
      <c r="EK53" s="80" t="s">
        <v>81</v>
      </c>
      <c r="EL53" s="81"/>
      <c r="EM53" s="81"/>
      <c r="EN53" s="81"/>
      <c r="EO53" s="81"/>
      <c r="EP53" s="81"/>
      <c r="EQ53" s="81"/>
      <c r="ER53" s="81"/>
      <c r="ES53" s="81"/>
      <c r="ET53" s="81"/>
      <c r="EU53" s="81"/>
      <c r="EV53" s="81"/>
      <c r="EW53" s="81"/>
      <c r="EX53" s="81"/>
      <c r="EY53" s="81"/>
      <c r="EZ53" s="81"/>
      <c r="FA53" s="81"/>
      <c r="FB53" s="81"/>
      <c r="FC53" s="81"/>
      <c r="FD53" s="81"/>
      <c r="FE53" s="81"/>
      <c r="FF53" s="81"/>
      <c r="FG53" s="81"/>
      <c r="FH53" s="81"/>
      <c r="FI53" s="81"/>
      <c r="FJ53" s="98"/>
    </row>
    <row r="54" spans="1:166" ht="78.75" customHeight="1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90"/>
      <c r="AK54" s="86"/>
      <c r="AL54" s="87"/>
      <c r="AM54" s="87"/>
      <c r="AN54" s="87"/>
      <c r="AO54" s="87"/>
      <c r="AP54" s="90"/>
      <c r="AQ54" s="86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90"/>
      <c r="BC54" s="86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90"/>
      <c r="BU54" s="86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90"/>
      <c r="CH54" s="81" t="s">
        <v>82</v>
      </c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2"/>
      <c r="CX54" s="80" t="s">
        <v>28</v>
      </c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2"/>
      <c r="DK54" s="80" t="s">
        <v>29</v>
      </c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2"/>
      <c r="DX54" s="80" t="s">
        <v>30</v>
      </c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2"/>
      <c r="EK54" s="86" t="s">
        <v>83</v>
      </c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90"/>
      <c r="EX54" s="80" t="s">
        <v>84</v>
      </c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  <c r="FJ54" s="98"/>
    </row>
    <row r="55" spans="1:166" ht="14.25" customHeight="1">
      <c r="A55" s="77">
        <v>1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8"/>
      <c r="AK55" s="74">
        <v>2</v>
      </c>
      <c r="AL55" s="75"/>
      <c r="AM55" s="75"/>
      <c r="AN55" s="75"/>
      <c r="AO55" s="75"/>
      <c r="AP55" s="76"/>
      <c r="AQ55" s="74">
        <v>3</v>
      </c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6"/>
      <c r="BC55" s="74">
        <v>4</v>
      </c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6"/>
      <c r="BU55" s="74">
        <v>5</v>
      </c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6"/>
      <c r="CH55" s="74">
        <v>6</v>
      </c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6"/>
      <c r="CX55" s="74">
        <v>7</v>
      </c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6"/>
      <c r="DK55" s="74">
        <v>8</v>
      </c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6"/>
      <c r="DX55" s="74">
        <v>9</v>
      </c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6"/>
      <c r="EK55" s="74">
        <v>10</v>
      </c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62">
        <v>11</v>
      </c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4"/>
    </row>
    <row r="56" spans="1:166" ht="15" customHeight="1">
      <c r="A56" s="97" t="s">
        <v>85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67" t="s">
        <v>86</v>
      </c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72">
        <v>3688144.29</v>
      </c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>
        <v>3688144.29</v>
      </c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>
        <v>2643536.48</v>
      </c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>
        <f t="shared" ref="DX56:DX100" si="2">CH56+CX56+DK56</f>
        <v>2643536.48</v>
      </c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>
        <f t="shared" ref="EK56:EK99" si="3">BC56-DX56</f>
        <v>1044607.81</v>
      </c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>
        <f t="shared" ref="EX56:EX99" si="4">BU56-DX56</f>
        <v>1044607.81</v>
      </c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3"/>
    </row>
    <row r="57" spans="1:166" ht="15" customHeight="1">
      <c r="A57" s="35" t="s">
        <v>33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44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3688144.29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3688144.29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2643536.48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2643536.48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1044607.81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1044607.81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>
      <c r="A58" s="95" t="s">
        <v>87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88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352997.87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352997.87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352993.35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352993.35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4.5200000000186265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4.5200000000186265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>
      <c r="A59" s="95" t="s">
        <v>89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90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110080.75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110080.75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103572.3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103572.3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6508.4499999999971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6508.4499999999971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>
      <c r="A60" s="95" t="s">
        <v>87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91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236180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236180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235848.12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235848.12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331.88000000000466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331.88000000000466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>
      <c r="A61" s="95" t="s">
        <v>92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93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3600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3600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3600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3600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2" customHeight="1">
      <c r="A62" s="95" t="s">
        <v>89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94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66914.42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66914.42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66672.679999999993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66672.679999999993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241.74000000000524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241.74000000000524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>
      <c r="A63" s="95" t="s">
        <v>95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96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17000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17000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17000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17000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>
      <c r="A64" s="95" t="s">
        <v>97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98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92580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92580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88461.6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88461.6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4118.3999999999942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4118.3999999999942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>
      <c r="A65" s="95" t="s">
        <v>99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100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143437.82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143437.82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78544.66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78544.66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64893.16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64893.16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>
      <c r="A66" s="95" t="s">
        <v>101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102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77995.759999999995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77995.759999999995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69952.899999999994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69952.899999999994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8042.8600000000006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8042.8600000000006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>
      <c r="A67" s="95" t="s">
        <v>103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104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13995.67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13995.67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13948.65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13948.65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47.020000000000437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47.020000000000437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2" customHeight="1">
      <c r="A68" s="95" t="s">
        <v>105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106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32960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32960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32960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32960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24.2" customHeight="1">
      <c r="A69" s="95" t="s">
        <v>107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108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99700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99700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95500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95500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4200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4200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>
      <c r="A70" s="95" t="s">
        <v>109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110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3505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3505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3505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3505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48.6" customHeight="1">
      <c r="A71" s="95" t="s">
        <v>111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112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1013.39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1013.39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145.71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145.71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867.68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867.68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>
      <c r="A72" s="95" t="s">
        <v>109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113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83000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83000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60000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60000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23000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23000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>
      <c r="A73" s="95" t="s">
        <v>87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114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201420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201420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201314.22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201314.22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105.77999999999884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105.77999999999884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>
      <c r="A74" s="95" t="s">
        <v>89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115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58850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58850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58380.15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58380.15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469.84999999999854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469.84999999999854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>
      <c r="A75" s="95" t="s">
        <v>95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116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6000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6000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6000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6000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>
      <c r="A76" s="95" t="s">
        <v>103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117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2537.44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2537.44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2500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2500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37.440000000000055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37.440000000000055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>
      <c r="A77" s="95" t="s">
        <v>118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119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10000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10000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10000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10000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2" customHeight="1">
      <c r="A78" s="95" t="s">
        <v>105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120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30956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30956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30956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30956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>
      <c r="A79" s="95" t="s">
        <v>87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121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53400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53400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39400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39400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14000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14000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>
      <c r="A80" s="95" t="s">
        <v>89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122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16100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16100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11972.8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11972.8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4127.2000000000007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4127.2000000000007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>
      <c r="A81" s="95" t="s">
        <v>107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123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2000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2000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2000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2000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2" customHeight="1">
      <c r="A82" s="95" t="s">
        <v>105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124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98000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98000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98000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98000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48.6" customHeight="1">
      <c r="A83" s="95" t="s">
        <v>125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126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40000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40000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40000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40000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>
      <c r="A84" s="95" t="s">
        <v>101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127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483357.18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483357.18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45358.2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45358.2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437998.98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437998.98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>
      <c r="A85" s="95" t="s">
        <v>103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128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2000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2000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2000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2000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2" customHeight="1">
      <c r="A86" s="95" t="s">
        <v>107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129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20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20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20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20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12.75">
      <c r="A87" s="95" t="s">
        <v>103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130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6000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6000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6000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6000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2" customHeight="1">
      <c r="A88" s="95" t="s">
        <v>101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131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14500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14500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14500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14500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2.75">
      <c r="A89" s="95" t="s">
        <v>103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132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80385.84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80385.84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76524.009999999995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76524.009999999995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3861.8300000000017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3861.8300000000017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4.2" customHeight="1">
      <c r="A90" s="95" t="s">
        <v>105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133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449647.19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449647.19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365119.68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365119.68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84527.510000000009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84527.510000000009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12.75">
      <c r="A91" s="95" t="s">
        <v>99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134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498000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498000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162650.96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162650.96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335349.04000000004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335349.04000000004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2" customHeight="1">
      <c r="A92" s="95" t="s">
        <v>101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135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50445.49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50445.49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50445.49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2"/>
        <v>50445.49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3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4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2" customHeight="1">
      <c r="A93" s="95" t="s">
        <v>101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136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53000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53000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24000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2"/>
        <v>24000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3"/>
        <v>29000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4"/>
        <v>29000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12.75">
      <c r="A94" s="95" t="s">
        <v>103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137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3861.46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3861.46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2000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2"/>
        <v>2000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3"/>
        <v>1861.46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4"/>
        <v>1861.46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24.2" customHeight="1">
      <c r="A95" s="95" t="s">
        <v>101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138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117703.01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117703.01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98710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2"/>
        <v>98710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3"/>
        <v>18993.009999999995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4"/>
        <v>18993.009999999995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2.75">
      <c r="A96" s="95" t="s">
        <v>103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139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1000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1000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1000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2"/>
        <v>1000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3"/>
        <v>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4"/>
        <v>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24.2" customHeight="1">
      <c r="A97" s="95" t="s">
        <v>107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140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48400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48400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48400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2"/>
        <v>48400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3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4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12.75">
      <c r="A98" s="95" t="s">
        <v>118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141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10600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10600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10600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2"/>
        <v>10600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3"/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4"/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24.2" customHeight="1">
      <c r="A99" s="95" t="s">
        <v>142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143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15000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15000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15000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2"/>
        <v>15000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3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4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" customHeight="1">
      <c r="A100" s="92" t="s">
        <v>144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3"/>
      <c r="AK100" s="21" t="s">
        <v>145</v>
      </c>
      <c r="AL100" s="22"/>
      <c r="AM100" s="22"/>
      <c r="AN100" s="22"/>
      <c r="AO100" s="22"/>
      <c r="AP100" s="22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16">
        <v>-582427.67000000004</v>
      </c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>
        <v>-582427.67000000004</v>
      </c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>
        <v>-110865.38</v>
      </c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32">
        <f t="shared" si="2"/>
        <v>-110865.38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7"/>
    </row>
    <row r="101" spans="1:166" ht="24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35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35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12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8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9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6" t="s">
        <v>146</v>
      </c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6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2" t="s">
        <v>147</v>
      </c>
    </row>
    <row r="108" spans="1:166" ht="12.75" customHeight="1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  <c r="BZ108" s="91"/>
      <c r="CA108" s="91"/>
      <c r="CB108" s="91"/>
      <c r="CC108" s="91"/>
      <c r="CD108" s="91"/>
      <c r="CE108" s="91"/>
      <c r="CF108" s="91"/>
      <c r="CG108" s="91"/>
      <c r="CH108" s="91"/>
      <c r="CI108" s="91"/>
      <c r="CJ108" s="91"/>
      <c r="CK108" s="91"/>
      <c r="CL108" s="91"/>
      <c r="CM108" s="91"/>
      <c r="CN108" s="91"/>
      <c r="CO108" s="91"/>
      <c r="CP108" s="91"/>
      <c r="CQ108" s="91"/>
      <c r="CR108" s="91"/>
      <c r="CS108" s="91"/>
      <c r="CT108" s="91"/>
      <c r="CU108" s="91"/>
      <c r="CV108" s="91"/>
      <c r="CW108" s="91"/>
      <c r="CX108" s="91"/>
      <c r="CY108" s="91"/>
      <c r="CZ108" s="91"/>
      <c r="DA108" s="91"/>
      <c r="DB108" s="91"/>
      <c r="DC108" s="91"/>
      <c r="DD108" s="91"/>
      <c r="DE108" s="91"/>
      <c r="DF108" s="91"/>
      <c r="DG108" s="91"/>
      <c r="DH108" s="91"/>
      <c r="DI108" s="91"/>
      <c r="DJ108" s="91"/>
      <c r="DK108" s="91"/>
      <c r="DL108" s="91"/>
      <c r="DM108" s="91"/>
      <c r="DN108" s="91"/>
      <c r="DO108" s="91"/>
      <c r="DP108" s="91"/>
      <c r="DQ108" s="91"/>
      <c r="DR108" s="91"/>
      <c r="DS108" s="91"/>
      <c r="DT108" s="91"/>
      <c r="DU108" s="91"/>
      <c r="DV108" s="91"/>
      <c r="DW108" s="91"/>
      <c r="DX108" s="91"/>
      <c r="DY108" s="91"/>
      <c r="DZ108" s="91"/>
      <c r="EA108" s="91"/>
      <c r="EB108" s="91"/>
      <c r="EC108" s="91"/>
      <c r="ED108" s="91"/>
      <c r="EE108" s="91"/>
      <c r="EF108" s="91"/>
      <c r="EG108" s="91"/>
      <c r="EH108" s="91"/>
      <c r="EI108" s="91"/>
      <c r="EJ108" s="91"/>
      <c r="EK108" s="91"/>
      <c r="EL108" s="91"/>
      <c r="EM108" s="91"/>
      <c r="EN108" s="91"/>
      <c r="EO108" s="91"/>
      <c r="EP108" s="91"/>
      <c r="EQ108" s="91"/>
      <c r="ER108" s="91"/>
      <c r="ES108" s="91"/>
      <c r="ET108" s="91"/>
      <c r="EU108" s="91"/>
      <c r="EV108" s="91"/>
      <c r="EW108" s="91"/>
      <c r="EX108" s="91"/>
      <c r="EY108" s="91"/>
      <c r="EZ108" s="91"/>
      <c r="FA108" s="91"/>
      <c r="FB108" s="91"/>
      <c r="FC108" s="91"/>
      <c r="FD108" s="91"/>
      <c r="FE108" s="91"/>
      <c r="FF108" s="91"/>
      <c r="FG108" s="91"/>
      <c r="FH108" s="91"/>
      <c r="FI108" s="91"/>
      <c r="FJ108" s="91"/>
    </row>
    <row r="109" spans="1:166" ht="11.25" customHeight="1">
      <c r="A109" s="84" t="s">
        <v>21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9"/>
      <c r="AP109" s="83" t="s">
        <v>22</v>
      </c>
      <c r="AQ109" s="84"/>
      <c r="AR109" s="84"/>
      <c r="AS109" s="84"/>
      <c r="AT109" s="84"/>
      <c r="AU109" s="89"/>
      <c r="AV109" s="83" t="s">
        <v>148</v>
      </c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9"/>
      <c r="BL109" s="83" t="s">
        <v>79</v>
      </c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9"/>
      <c r="CF109" s="80" t="s">
        <v>25</v>
      </c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81"/>
      <c r="CU109" s="81"/>
      <c r="CV109" s="81"/>
      <c r="CW109" s="81"/>
      <c r="CX109" s="81"/>
      <c r="CY109" s="81"/>
      <c r="CZ109" s="81"/>
      <c r="DA109" s="81"/>
      <c r="DB109" s="81"/>
      <c r="DC109" s="81"/>
      <c r="DD109" s="81"/>
      <c r="DE109" s="81"/>
      <c r="DF109" s="81"/>
      <c r="DG109" s="81"/>
      <c r="DH109" s="81"/>
      <c r="DI109" s="81"/>
      <c r="DJ109" s="81"/>
      <c r="DK109" s="81"/>
      <c r="DL109" s="81"/>
      <c r="DM109" s="81"/>
      <c r="DN109" s="81"/>
      <c r="DO109" s="81"/>
      <c r="DP109" s="81"/>
      <c r="DQ109" s="81"/>
      <c r="DR109" s="81"/>
      <c r="DS109" s="81"/>
      <c r="DT109" s="81"/>
      <c r="DU109" s="81"/>
      <c r="DV109" s="81"/>
      <c r="DW109" s="81"/>
      <c r="DX109" s="81"/>
      <c r="DY109" s="81"/>
      <c r="DZ109" s="81"/>
      <c r="EA109" s="81"/>
      <c r="EB109" s="81"/>
      <c r="EC109" s="81"/>
      <c r="ED109" s="81"/>
      <c r="EE109" s="81"/>
      <c r="EF109" s="81"/>
      <c r="EG109" s="81"/>
      <c r="EH109" s="81"/>
      <c r="EI109" s="81"/>
      <c r="EJ109" s="81"/>
      <c r="EK109" s="81"/>
      <c r="EL109" s="81"/>
      <c r="EM109" s="81"/>
      <c r="EN109" s="81"/>
      <c r="EO109" s="81"/>
      <c r="EP109" s="81"/>
      <c r="EQ109" s="81"/>
      <c r="ER109" s="81"/>
      <c r="ES109" s="82"/>
      <c r="ET109" s="83" t="s">
        <v>26</v>
      </c>
      <c r="EU109" s="84"/>
      <c r="EV109" s="84"/>
      <c r="EW109" s="84"/>
      <c r="EX109" s="84"/>
      <c r="EY109" s="84"/>
      <c r="EZ109" s="84"/>
      <c r="FA109" s="84"/>
      <c r="FB109" s="84"/>
      <c r="FC109" s="84"/>
      <c r="FD109" s="84"/>
      <c r="FE109" s="84"/>
      <c r="FF109" s="84"/>
      <c r="FG109" s="84"/>
      <c r="FH109" s="84"/>
      <c r="FI109" s="84"/>
      <c r="FJ109" s="85"/>
    </row>
    <row r="110" spans="1:166" ht="69.75" customHeight="1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90"/>
      <c r="AP110" s="86"/>
      <c r="AQ110" s="87"/>
      <c r="AR110" s="87"/>
      <c r="AS110" s="87"/>
      <c r="AT110" s="87"/>
      <c r="AU110" s="90"/>
      <c r="AV110" s="86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90"/>
      <c r="BL110" s="86"/>
      <c r="BM110" s="87"/>
      <c r="BN110" s="87"/>
      <c r="BO110" s="87"/>
      <c r="BP110" s="87"/>
      <c r="BQ110" s="87"/>
      <c r="BR110" s="87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90"/>
      <c r="CF110" s="81" t="s">
        <v>149</v>
      </c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2"/>
      <c r="CW110" s="80" t="s">
        <v>28</v>
      </c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2"/>
      <c r="DN110" s="80" t="s">
        <v>29</v>
      </c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81"/>
      <c r="EB110" s="81"/>
      <c r="EC110" s="81"/>
      <c r="ED110" s="82"/>
      <c r="EE110" s="80" t="s">
        <v>30</v>
      </c>
      <c r="EF110" s="81"/>
      <c r="EG110" s="81"/>
      <c r="EH110" s="81"/>
      <c r="EI110" s="81"/>
      <c r="EJ110" s="81"/>
      <c r="EK110" s="81"/>
      <c r="EL110" s="81"/>
      <c r="EM110" s="81"/>
      <c r="EN110" s="81"/>
      <c r="EO110" s="81"/>
      <c r="EP110" s="81"/>
      <c r="EQ110" s="81"/>
      <c r="ER110" s="81"/>
      <c r="ES110" s="82"/>
      <c r="ET110" s="86"/>
      <c r="EU110" s="87"/>
      <c r="EV110" s="87"/>
      <c r="EW110" s="87"/>
      <c r="EX110" s="87"/>
      <c r="EY110" s="87"/>
      <c r="EZ110" s="87"/>
      <c r="FA110" s="87"/>
      <c r="FB110" s="87"/>
      <c r="FC110" s="87"/>
      <c r="FD110" s="87"/>
      <c r="FE110" s="87"/>
      <c r="FF110" s="87"/>
      <c r="FG110" s="87"/>
      <c r="FH110" s="87"/>
      <c r="FI110" s="87"/>
      <c r="FJ110" s="88"/>
    </row>
    <row r="111" spans="1:166" ht="12" customHeight="1">
      <c r="A111" s="77">
        <v>1</v>
      </c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8"/>
      <c r="AP111" s="74">
        <v>2</v>
      </c>
      <c r="AQ111" s="75"/>
      <c r="AR111" s="75"/>
      <c r="AS111" s="75"/>
      <c r="AT111" s="75"/>
      <c r="AU111" s="76"/>
      <c r="AV111" s="74">
        <v>3</v>
      </c>
      <c r="AW111" s="75"/>
      <c r="AX111" s="75"/>
      <c r="AY111" s="75"/>
      <c r="AZ111" s="75"/>
      <c r="BA111" s="75"/>
      <c r="BB111" s="75"/>
      <c r="BC111" s="75"/>
      <c r="BD111" s="75"/>
      <c r="BE111" s="63"/>
      <c r="BF111" s="63"/>
      <c r="BG111" s="63"/>
      <c r="BH111" s="63"/>
      <c r="BI111" s="63"/>
      <c r="BJ111" s="63"/>
      <c r="BK111" s="79"/>
      <c r="BL111" s="74">
        <v>4</v>
      </c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6"/>
      <c r="CF111" s="74">
        <v>5</v>
      </c>
      <c r="CG111" s="75"/>
      <c r="CH111" s="75"/>
      <c r="CI111" s="75"/>
      <c r="CJ111" s="75"/>
      <c r="CK111" s="75"/>
      <c r="CL111" s="75"/>
      <c r="CM111" s="75"/>
      <c r="CN111" s="75"/>
      <c r="CO111" s="75"/>
      <c r="CP111" s="75"/>
      <c r="CQ111" s="75"/>
      <c r="CR111" s="75"/>
      <c r="CS111" s="75"/>
      <c r="CT111" s="75"/>
      <c r="CU111" s="75"/>
      <c r="CV111" s="76"/>
      <c r="CW111" s="74">
        <v>6</v>
      </c>
      <c r="CX111" s="75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76"/>
      <c r="DN111" s="74">
        <v>7</v>
      </c>
      <c r="DO111" s="75"/>
      <c r="DP111" s="75"/>
      <c r="DQ111" s="75"/>
      <c r="DR111" s="75"/>
      <c r="DS111" s="75"/>
      <c r="DT111" s="75"/>
      <c r="DU111" s="75"/>
      <c r="DV111" s="75"/>
      <c r="DW111" s="75"/>
      <c r="DX111" s="75"/>
      <c r="DY111" s="75"/>
      <c r="DZ111" s="75"/>
      <c r="EA111" s="75"/>
      <c r="EB111" s="75"/>
      <c r="EC111" s="75"/>
      <c r="ED111" s="76"/>
      <c r="EE111" s="74">
        <v>8</v>
      </c>
      <c r="EF111" s="75"/>
      <c r="EG111" s="75"/>
      <c r="EH111" s="75"/>
      <c r="EI111" s="75"/>
      <c r="EJ111" s="75"/>
      <c r="EK111" s="75"/>
      <c r="EL111" s="75"/>
      <c r="EM111" s="75"/>
      <c r="EN111" s="75"/>
      <c r="EO111" s="75"/>
      <c r="EP111" s="75"/>
      <c r="EQ111" s="75"/>
      <c r="ER111" s="75"/>
      <c r="ES111" s="76"/>
      <c r="ET111" s="62">
        <v>9</v>
      </c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4"/>
    </row>
    <row r="112" spans="1:166" ht="37.5" customHeight="1">
      <c r="A112" s="65" t="s">
        <v>150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6"/>
      <c r="AP112" s="67" t="s">
        <v>151</v>
      </c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9"/>
      <c r="BF112" s="70"/>
      <c r="BG112" s="70"/>
      <c r="BH112" s="70"/>
      <c r="BI112" s="70"/>
      <c r="BJ112" s="70"/>
      <c r="BK112" s="71"/>
      <c r="BL112" s="72">
        <v>582427.67000000004</v>
      </c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>
        <v>110865.38</v>
      </c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>
        <f t="shared" ref="EE112:EE126" si="5">CF112+CW112+DN112</f>
        <v>110865.38</v>
      </c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>
        <f t="shared" ref="ET112:ET117" si="6">BL112-CF112-CW112-DN112</f>
        <v>471562.29000000004</v>
      </c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3"/>
    </row>
    <row r="113" spans="1:166" ht="36.75" customHeight="1">
      <c r="A113" s="59" t="s">
        <v>152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60"/>
      <c r="AP113" s="44" t="s">
        <v>153</v>
      </c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6"/>
      <c r="BF113" s="38"/>
      <c r="BG113" s="38"/>
      <c r="BH113" s="38"/>
      <c r="BI113" s="38"/>
      <c r="BJ113" s="38"/>
      <c r="BK113" s="39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29">
        <f t="shared" si="5"/>
        <v>0</v>
      </c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1"/>
      <c r="ET113" s="29">
        <f t="shared" si="6"/>
        <v>0</v>
      </c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61"/>
    </row>
    <row r="114" spans="1:166" ht="17.25" customHeight="1">
      <c r="A114" s="47" t="s">
        <v>154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8"/>
      <c r="AP114" s="49"/>
      <c r="AQ114" s="50"/>
      <c r="AR114" s="50"/>
      <c r="AS114" s="50"/>
      <c r="AT114" s="50"/>
      <c r="AU114" s="51"/>
      <c r="AV114" s="52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4"/>
      <c r="BL114" s="55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7"/>
      <c r="CF114" s="55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7"/>
      <c r="CW114" s="55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7"/>
      <c r="DN114" s="55"/>
      <c r="DO114" s="56"/>
      <c r="DP114" s="56"/>
      <c r="DQ114" s="56"/>
      <c r="DR114" s="56"/>
      <c r="DS114" s="56"/>
      <c r="DT114" s="56"/>
      <c r="DU114" s="56"/>
      <c r="DV114" s="56"/>
      <c r="DW114" s="56"/>
      <c r="DX114" s="56"/>
      <c r="DY114" s="56"/>
      <c r="DZ114" s="56"/>
      <c r="EA114" s="56"/>
      <c r="EB114" s="56"/>
      <c r="EC114" s="56"/>
      <c r="ED114" s="57"/>
      <c r="EE114" s="32">
        <f t="shared" si="5"/>
        <v>0</v>
      </c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>
        <f t="shared" si="6"/>
        <v>0</v>
      </c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24" customHeight="1">
      <c r="A115" s="59" t="s">
        <v>155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60"/>
      <c r="AP115" s="44" t="s">
        <v>156</v>
      </c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6"/>
      <c r="BF115" s="38"/>
      <c r="BG115" s="38"/>
      <c r="BH115" s="38"/>
      <c r="BI115" s="38"/>
      <c r="BJ115" s="38"/>
      <c r="BK115" s="39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>
        <f t="shared" si="5"/>
        <v>0</v>
      </c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>
        <f t="shared" si="6"/>
        <v>0</v>
      </c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17.25" customHeight="1">
      <c r="A116" s="47" t="s">
        <v>154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8"/>
      <c r="AP116" s="49"/>
      <c r="AQ116" s="50"/>
      <c r="AR116" s="50"/>
      <c r="AS116" s="50"/>
      <c r="AT116" s="50"/>
      <c r="AU116" s="51"/>
      <c r="AV116" s="52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4"/>
      <c r="BL116" s="55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7"/>
      <c r="CF116" s="55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7"/>
      <c r="CW116" s="55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7"/>
      <c r="DN116" s="55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56"/>
      <c r="ED116" s="57"/>
      <c r="EE116" s="32">
        <f t="shared" si="5"/>
        <v>0</v>
      </c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>
        <f t="shared" si="6"/>
        <v>0</v>
      </c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31.5" customHeight="1">
      <c r="A117" s="58" t="s">
        <v>157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44" t="s">
        <v>158</v>
      </c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6"/>
      <c r="BF117" s="38"/>
      <c r="BG117" s="38"/>
      <c r="BH117" s="38"/>
      <c r="BI117" s="38"/>
      <c r="BJ117" s="38"/>
      <c r="BK117" s="39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>
        <f t="shared" si="5"/>
        <v>0</v>
      </c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>
        <f t="shared" si="6"/>
        <v>0</v>
      </c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15" customHeight="1">
      <c r="A118" s="35" t="s">
        <v>159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44" t="s">
        <v>160</v>
      </c>
      <c r="AQ118" s="45"/>
      <c r="AR118" s="45"/>
      <c r="AS118" s="45"/>
      <c r="AT118" s="45"/>
      <c r="AU118" s="45"/>
      <c r="AV118" s="22"/>
      <c r="AW118" s="22"/>
      <c r="AX118" s="22"/>
      <c r="AY118" s="22"/>
      <c r="AZ118" s="22"/>
      <c r="BA118" s="22"/>
      <c r="BB118" s="22"/>
      <c r="BC118" s="22"/>
      <c r="BD118" s="22"/>
      <c r="BE118" s="23"/>
      <c r="BF118" s="24"/>
      <c r="BG118" s="24"/>
      <c r="BH118" s="24"/>
      <c r="BI118" s="24"/>
      <c r="BJ118" s="24"/>
      <c r="BK118" s="25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>
        <f t="shared" si="5"/>
        <v>0</v>
      </c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15" customHeight="1">
      <c r="A119" s="35" t="s">
        <v>161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6"/>
      <c r="AP119" s="37" t="s">
        <v>162</v>
      </c>
      <c r="AQ119" s="38"/>
      <c r="AR119" s="38"/>
      <c r="AS119" s="38"/>
      <c r="AT119" s="38"/>
      <c r="AU119" s="39"/>
      <c r="AV119" s="40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2"/>
      <c r="BL119" s="29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1"/>
      <c r="CF119" s="29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1"/>
      <c r="CW119" s="29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1"/>
      <c r="DN119" s="29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1"/>
      <c r="EE119" s="32">
        <f t="shared" si="5"/>
        <v>0</v>
      </c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31.5" customHeight="1">
      <c r="A120" s="34" t="s">
        <v>163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43"/>
      <c r="AP120" s="44" t="s">
        <v>164</v>
      </c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6"/>
      <c r="BF120" s="38"/>
      <c r="BG120" s="38"/>
      <c r="BH120" s="38"/>
      <c r="BI120" s="38"/>
      <c r="BJ120" s="38"/>
      <c r="BK120" s="39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>
        <v>110865.38</v>
      </c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>
        <f t="shared" si="5"/>
        <v>110865.38</v>
      </c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38.25" customHeight="1">
      <c r="A121" s="34" t="s">
        <v>165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6"/>
      <c r="AP121" s="37" t="s">
        <v>166</v>
      </c>
      <c r="AQ121" s="38"/>
      <c r="AR121" s="38"/>
      <c r="AS121" s="38"/>
      <c r="AT121" s="38"/>
      <c r="AU121" s="39"/>
      <c r="AV121" s="40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2"/>
      <c r="BL121" s="29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1"/>
      <c r="CF121" s="29">
        <v>110865.38</v>
      </c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1"/>
      <c r="CW121" s="29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1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>
        <f t="shared" si="5"/>
        <v>110865.38</v>
      </c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36" customHeight="1">
      <c r="A122" s="34" t="s">
        <v>167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6"/>
      <c r="AP122" s="44" t="s">
        <v>168</v>
      </c>
      <c r="AQ122" s="45"/>
      <c r="AR122" s="45"/>
      <c r="AS122" s="45"/>
      <c r="AT122" s="45"/>
      <c r="AU122" s="45"/>
      <c r="AV122" s="22"/>
      <c r="AW122" s="22"/>
      <c r="AX122" s="22"/>
      <c r="AY122" s="22"/>
      <c r="AZ122" s="22"/>
      <c r="BA122" s="22"/>
      <c r="BB122" s="22"/>
      <c r="BC122" s="22"/>
      <c r="BD122" s="22"/>
      <c r="BE122" s="23"/>
      <c r="BF122" s="24"/>
      <c r="BG122" s="24"/>
      <c r="BH122" s="24"/>
      <c r="BI122" s="24"/>
      <c r="BJ122" s="24"/>
      <c r="BK122" s="25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>
        <v>-2532671.1</v>
      </c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>
        <f t="shared" si="5"/>
        <v>-2532671.1</v>
      </c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26.25" customHeight="1">
      <c r="A123" s="34" t="s">
        <v>169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6"/>
      <c r="AP123" s="37" t="s">
        <v>170</v>
      </c>
      <c r="AQ123" s="38"/>
      <c r="AR123" s="38"/>
      <c r="AS123" s="38"/>
      <c r="AT123" s="38"/>
      <c r="AU123" s="39"/>
      <c r="AV123" s="40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2"/>
      <c r="BL123" s="29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1"/>
      <c r="CF123" s="29">
        <v>2643536.48</v>
      </c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1"/>
      <c r="CW123" s="29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1"/>
      <c r="DN123" s="29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1"/>
      <c r="EE123" s="32">
        <f t="shared" si="5"/>
        <v>2643536.48</v>
      </c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27.75" customHeight="1">
      <c r="A124" s="34" t="s">
        <v>171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43"/>
      <c r="AP124" s="44" t="s">
        <v>172</v>
      </c>
      <c r="AQ124" s="45"/>
      <c r="AR124" s="45"/>
      <c r="AS124" s="45"/>
      <c r="AT124" s="45"/>
      <c r="AU124" s="45"/>
      <c r="AV124" s="22"/>
      <c r="AW124" s="22"/>
      <c r="AX124" s="22"/>
      <c r="AY124" s="22"/>
      <c r="AZ124" s="22"/>
      <c r="BA124" s="22"/>
      <c r="BB124" s="22"/>
      <c r="BC124" s="22"/>
      <c r="BD124" s="22"/>
      <c r="BE124" s="23"/>
      <c r="BF124" s="24"/>
      <c r="BG124" s="24"/>
      <c r="BH124" s="24"/>
      <c r="BI124" s="24"/>
      <c r="BJ124" s="24"/>
      <c r="BK124" s="25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29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1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>
        <f t="shared" si="5"/>
        <v>0</v>
      </c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24" customHeight="1">
      <c r="A125" s="34" t="s">
        <v>173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6"/>
      <c r="AP125" s="37" t="s">
        <v>174</v>
      </c>
      <c r="AQ125" s="38"/>
      <c r="AR125" s="38"/>
      <c r="AS125" s="38"/>
      <c r="AT125" s="38"/>
      <c r="AU125" s="39"/>
      <c r="AV125" s="40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2"/>
      <c r="BL125" s="29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1"/>
      <c r="CF125" s="29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1"/>
      <c r="CW125" s="29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1"/>
      <c r="DN125" s="29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1"/>
      <c r="EE125" s="32">
        <f t="shared" si="5"/>
        <v>0</v>
      </c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25.5" customHeight="1">
      <c r="A126" s="18" t="s">
        <v>175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20"/>
      <c r="AP126" s="21" t="s">
        <v>176</v>
      </c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3"/>
      <c r="BF126" s="24"/>
      <c r="BG126" s="24"/>
      <c r="BH126" s="24"/>
      <c r="BI126" s="24"/>
      <c r="BJ126" s="24"/>
      <c r="BK126" s="25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26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8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>
        <f t="shared" si="5"/>
        <v>0</v>
      </c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7"/>
    </row>
    <row r="127" spans="1:16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>
      <c r="A129" s="1" t="s">
        <v>177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"/>
      <c r="AG129" s="1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 t="s">
        <v>178</v>
      </c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15" t="s">
        <v>179</v>
      </c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"/>
      <c r="AG130" s="1"/>
      <c r="AH130" s="15" t="s">
        <v>180</v>
      </c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 t="s">
        <v>181</v>
      </c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"/>
      <c r="DR130" s="1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>
      <c r="A131" s="1" t="s">
        <v>182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"/>
      <c r="AG131" s="1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5" t="s">
        <v>179</v>
      </c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7"/>
      <c r="DR131" s="7"/>
      <c r="DS131" s="15" t="s">
        <v>180</v>
      </c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5" t="s">
        <v>179</v>
      </c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7"/>
      <c r="AG132" s="7"/>
      <c r="AH132" s="15" t="s">
        <v>180</v>
      </c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7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>
      <c r="A134" s="12" t="s">
        <v>183</v>
      </c>
      <c r="B134" s="12"/>
      <c r="C134" s="13"/>
      <c r="D134" s="13"/>
      <c r="E134" s="13"/>
      <c r="F134" s="1" t="s">
        <v>183</v>
      </c>
      <c r="G134" s="1"/>
      <c r="H134" s="1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2">
        <v>200</v>
      </c>
      <c r="Z134" s="12"/>
      <c r="AA134" s="12"/>
      <c r="AB134" s="12"/>
      <c r="AC134" s="12"/>
      <c r="AD134" s="11"/>
      <c r="AE134" s="11"/>
      <c r="AF134" s="1"/>
      <c r="AG134" s="1" t="s">
        <v>184</v>
      </c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1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1"/>
      <c r="CY135" s="1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1"/>
      <c r="DW135" s="1"/>
      <c r="DX135" s="2"/>
      <c r="DY135" s="2"/>
      <c r="DZ135" s="5"/>
      <c r="EA135" s="5"/>
      <c r="EB135" s="5"/>
      <c r="EC135" s="1"/>
      <c r="ED135" s="1"/>
      <c r="EE135" s="1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2"/>
      <c r="EW135" s="2"/>
      <c r="EX135" s="2"/>
      <c r="EY135" s="2"/>
      <c r="EZ135" s="2"/>
      <c r="FA135" s="8"/>
      <c r="FB135" s="8"/>
      <c r="FC135" s="1"/>
      <c r="FD135" s="1"/>
      <c r="FE135" s="1"/>
      <c r="FF135" s="1"/>
      <c r="FG135" s="1"/>
      <c r="FH135" s="1"/>
      <c r="FI135" s="1"/>
      <c r="FJ135" s="1"/>
    </row>
    <row r="136" spans="1:166" ht="9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1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10"/>
      <c r="CY136" s="10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</sheetData>
  <mergeCells count="936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41:FJ41"/>
    <mergeCell ref="BU53:CG54"/>
    <mergeCell ref="CH53:EJ53"/>
    <mergeCell ref="EK53:FJ53"/>
    <mergeCell ref="CH54:CW54"/>
    <mergeCell ref="CX54:DJ54"/>
    <mergeCell ref="DK54:DW54"/>
    <mergeCell ref="DX54:EJ54"/>
    <mergeCell ref="EK54:EW54"/>
    <mergeCell ref="A52:FJ5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CH55:CW55"/>
    <mergeCell ref="CX55:DJ55"/>
    <mergeCell ref="DK55:DW55"/>
    <mergeCell ref="DX55:EJ55"/>
    <mergeCell ref="EK55:EW55"/>
    <mergeCell ref="EX55:FJ55"/>
    <mergeCell ref="A53:AJ54"/>
    <mergeCell ref="AK53:AP54"/>
    <mergeCell ref="AQ53:BB54"/>
    <mergeCell ref="BC53:BT54"/>
    <mergeCell ref="EX54:FJ54"/>
    <mergeCell ref="A55:AJ55"/>
    <mergeCell ref="AK55:AP55"/>
    <mergeCell ref="AQ55:BB55"/>
    <mergeCell ref="BC55:BT55"/>
    <mergeCell ref="BU55:CG55"/>
    <mergeCell ref="DX56:EJ56"/>
    <mergeCell ref="EK56:EW56"/>
    <mergeCell ref="EX56:FJ56"/>
    <mergeCell ref="EK57:EW57"/>
    <mergeCell ref="EX57:FJ57"/>
    <mergeCell ref="DX57:EJ57"/>
    <mergeCell ref="A56:AJ56"/>
    <mergeCell ref="AK56:AP56"/>
    <mergeCell ref="AQ56:BB56"/>
    <mergeCell ref="BC56:BT56"/>
    <mergeCell ref="BU56:CG56"/>
    <mergeCell ref="CH56:CW56"/>
    <mergeCell ref="A57:AJ57"/>
    <mergeCell ref="AK57:AP57"/>
    <mergeCell ref="AQ57:BB57"/>
    <mergeCell ref="BC57:BT57"/>
    <mergeCell ref="BU57:CG57"/>
    <mergeCell ref="DK57:DW57"/>
    <mergeCell ref="CH57:CW57"/>
    <mergeCell ref="CX57:DJ57"/>
    <mergeCell ref="CX56:DJ56"/>
    <mergeCell ref="DK56:D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K94:EW94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EK96:EW96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EK98:EW98"/>
    <mergeCell ref="A109:AO110"/>
    <mergeCell ref="AP109:AU110"/>
    <mergeCell ref="AV109:BK110"/>
    <mergeCell ref="BL109:CE110"/>
    <mergeCell ref="A108:FJ108"/>
    <mergeCell ref="DX100:EJ100"/>
    <mergeCell ref="DK100:DW100"/>
    <mergeCell ref="A100:AJ100"/>
    <mergeCell ref="AK100:AP100"/>
    <mergeCell ref="AQ100:BB100"/>
    <mergeCell ref="BC100:BT100"/>
    <mergeCell ref="CF109:ES109"/>
    <mergeCell ref="ET109:FJ110"/>
    <mergeCell ref="CF110:CV110"/>
    <mergeCell ref="CW110:DM110"/>
    <mergeCell ref="DN110:ED110"/>
    <mergeCell ref="EE110:ES110"/>
    <mergeCell ref="EK100:EW100"/>
    <mergeCell ref="EX100:FJ100"/>
    <mergeCell ref="BU100:CG100"/>
    <mergeCell ref="CH100:CW100"/>
    <mergeCell ref="CX100:DJ100"/>
    <mergeCell ref="ET111:FJ111"/>
    <mergeCell ref="A112:AO112"/>
    <mergeCell ref="AP112:AU112"/>
    <mergeCell ref="AV112:BK112"/>
    <mergeCell ref="BL112:CE112"/>
    <mergeCell ref="CF112:CV112"/>
    <mergeCell ref="CW112:DM112"/>
    <mergeCell ref="DN112:ED112"/>
    <mergeCell ref="EE112:ES112"/>
    <mergeCell ref="ET112:FJ112"/>
    <mergeCell ref="CF111:CV111"/>
    <mergeCell ref="CW111:DM111"/>
    <mergeCell ref="DN111:ED111"/>
    <mergeCell ref="EE111:ES111"/>
    <mergeCell ref="A111:AO111"/>
    <mergeCell ref="AP111:AU111"/>
    <mergeCell ref="AV111:BK111"/>
    <mergeCell ref="BL111:CE111"/>
    <mergeCell ref="EE113:ES113"/>
    <mergeCell ref="ET113:FJ113"/>
    <mergeCell ref="ET114:FJ114"/>
    <mergeCell ref="CF114:CV114"/>
    <mergeCell ref="CW114:DM114"/>
    <mergeCell ref="DN114:ED114"/>
    <mergeCell ref="EE114:ES114"/>
    <mergeCell ref="A113:AO113"/>
    <mergeCell ref="AP113:AU113"/>
    <mergeCell ref="AV113:BK113"/>
    <mergeCell ref="BL113:CE113"/>
    <mergeCell ref="CF113:CV113"/>
    <mergeCell ref="CW113:DM113"/>
    <mergeCell ref="A114:AO114"/>
    <mergeCell ref="AP114:AU114"/>
    <mergeCell ref="AV114:BK114"/>
    <mergeCell ref="BL114:CE114"/>
    <mergeCell ref="A115:AO115"/>
    <mergeCell ref="AP115:AU115"/>
    <mergeCell ref="AV115:BK115"/>
    <mergeCell ref="BL115:CE115"/>
    <mergeCell ref="DN113:ED113"/>
    <mergeCell ref="CW115:DM115"/>
    <mergeCell ref="DN115:ED115"/>
    <mergeCell ref="EE115:ES115"/>
    <mergeCell ref="ET115:FJ115"/>
    <mergeCell ref="ET116:FJ116"/>
    <mergeCell ref="CF116:CV116"/>
    <mergeCell ref="CW116:DM116"/>
    <mergeCell ref="DN116:ED116"/>
    <mergeCell ref="EE116:ES116"/>
    <mergeCell ref="A116:AO116"/>
    <mergeCell ref="AP116:AU116"/>
    <mergeCell ref="AV116:BK116"/>
    <mergeCell ref="BL116:CE116"/>
    <mergeCell ref="A117:AO117"/>
    <mergeCell ref="AP117:AU117"/>
    <mergeCell ref="AV117:BK117"/>
    <mergeCell ref="BL117:CE117"/>
    <mergeCell ref="CF115:CV115"/>
    <mergeCell ref="EE118:ES118"/>
    <mergeCell ref="ET118:FJ118"/>
    <mergeCell ref="ET119:FJ119"/>
    <mergeCell ref="A119:AO119"/>
    <mergeCell ref="AP119:AU119"/>
    <mergeCell ref="AV119:BK119"/>
    <mergeCell ref="BL119:CE119"/>
    <mergeCell ref="CF119:CV119"/>
    <mergeCell ref="CF117:CV117"/>
    <mergeCell ref="CW117:DM117"/>
    <mergeCell ref="DN117:ED117"/>
    <mergeCell ref="EE117:ES117"/>
    <mergeCell ref="ET117:FJ117"/>
    <mergeCell ref="A118:AO118"/>
    <mergeCell ref="AP118:AU118"/>
    <mergeCell ref="AV118:BK118"/>
    <mergeCell ref="BL118:CE118"/>
    <mergeCell ref="CF118:CV118"/>
    <mergeCell ref="A120:AO120"/>
    <mergeCell ref="AP120:AU120"/>
    <mergeCell ref="AV120:BK120"/>
    <mergeCell ref="BL120:CE120"/>
    <mergeCell ref="CF120:CV120"/>
    <mergeCell ref="CW120:DM120"/>
    <mergeCell ref="DN120:ED120"/>
    <mergeCell ref="CW118:DM118"/>
    <mergeCell ref="DN118:ED118"/>
    <mergeCell ref="EE120:ES120"/>
    <mergeCell ref="ET120:FJ120"/>
    <mergeCell ref="CF121:CV121"/>
    <mergeCell ref="CW121:DM121"/>
    <mergeCell ref="DN121:ED121"/>
    <mergeCell ref="EE121:ES121"/>
    <mergeCell ref="CW119:DM119"/>
    <mergeCell ref="DN119:ED119"/>
    <mergeCell ref="EE119:ES119"/>
    <mergeCell ref="CW122:DM122"/>
    <mergeCell ref="DN122:ED122"/>
    <mergeCell ref="EE122:ES122"/>
    <mergeCell ref="ET122:FJ122"/>
    <mergeCell ref="CF123:CV123"/>
    <mergeCell ref="CW123:DM123"/>
    <mergeCell ref="DN123:ED123"/>
    <mergeCell ref="EE123:ES123"/>
    <mergeCell ref="A121:AO121"/>
    <mergeCell ref="AP121:AU121"/>
    <mergeCell ref="AV121:BK121"/>
    <mergeCell ref="BL121:CE121"/>
    <mergeCell ref="ET121:FJ121"/>
    <mergeCell ref="A122:AO122"/>
    <mergeCell ref="AP122:AU122"/>
    <mergeCell ref="AV122:BK122"/>
    <mergeCell ref="BL122:CE122"/>
    <mergeCell ref="CF122:CV122"/>
    <mergeCell ref="ET124:FJ124"/>
    <mergeCell ref="A125:AO125"/>
    <mergeCell ref="AP125:AU125"/>
    <mergeCell ref="AV125:BK125"/>
    <mergeCell ref="BL125:CE125"/>
    <mergeCell ref="ET125:FJ125"/>
    <mergeCell ref="CF125:CV125"/>
    <mergeCell ref="A123:AO123"/>
    <mergeCell ref="AP123:AU123"/>
    <mergeCell ref="AV123:BK123"/>
    <mergeCell ref="BL123:CE123"/>
    <mergeCell ref="ET123:FJ123"/>
    <mergeCell ref="A124:AO124"/>
    <mergeCell ref="AP124:AU124"/>
    <mergeCell ref="AV124:BK124"/>
    <mergeCell ref="BL124:CE124"/>
    <mergeCell ref="CF124:CV124"/>
    <mergeCell ref="CW125:DM125"/>
    <mergeCell ref="DN125:ED125"/>
    <mergeCell ref="EE125:ES125"/>
    <mergeCell ref="CW126:DM126"/>
    <mergeCell ref="DN126:ED126"/>
    <mergeCell ref="EE126:ES126"/>
    <mergeCell ref="CW124:DM124"/>
    <mergeCell ref="DN124:ED124"/>
    <mergeCell ref="EE124:ES124"/>
    <mergeCell ref="N129:AE129"/>
    <mergeCell ref="AH129:BH129"/>
    <mergeCell ref="N130:AE130"/>
    <mergeCell ref="AH130:BH130"/>
    <mergeCell ref="R131:AE131"/>
    <mergeCell ref="AH131:BH131"/>
    <mergeCell ref="ET126:FJ126"/>
    <mergeCell ref="A126:AO126"/>
    <mergeCell ref="AP126:AU126"/>
    <mergeCell ref="AV126:BK126"/>
    <mergeCell ref="BL126:CE126"/>
    <mergeCell ref="CF126:CV126"/>
    <mergeCell ref="AD134:AE134"/>
    <mergeCell ref="A134:B134"/>
    <mergeCell ref="C134:E134"/>
    <mergeCell ref="I134:X134"/>
    <mergeCell ref="Y134:AC134"/>
    <mergeCell ref="DC131:DP131"/>
    <mergeCell ref="DS131:ES131"/>
    <mergeCell ref="DC130:DP130"/>
    <mergeCell ref="DS130:ES130"/>
    <mergeCell ref="R132:AE132"/>
    <mergeCell ref="AH132:BH132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nshe-tub</dc:creator>
  <dc:description>POI HSSF rep:2.46.0.78</dc:description>
  <cp:lastModifiedBy>сотрудник</cp:lastModifiedBy>
  <dcterms:created xsi:type="dcterms:W3CDTF">2019-01-30T06:58:35Z</dcterms:created>
  <dcterms:modified xsi:type="dcterms:W3CDTF">2019-01-30T08:26:48Z</dcterms:modified>
</cp:coreProperties>
</file>